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QUIPAMENTOS" sheetId="1" r:id="rId4"/>
  </sheets>
  <definedNames/>
  <calcPr/>
</workbook>
</file>

<file path=xl/sharedStrings.xml><?xml version="1.0" encoding="utf-8"?>
<sst xmlns="http://schemas.openxmlformats.org/spreadsheetml/2006/main" count="715" uniqueCount="336">
  <si>
    <t>banco de preços</t>
  </si>
  <si>
    <t>NECESSIDADE</t>
  </si>
  <si>
    <t>CATMAT</t>
  </si>
  <si>
    <t>COMISSÃO</t>
  </si>
  <si>
    <t>TIPIFICAÇÃO</t>
  </si>
  <si>
    <t>QUANTIDADE</t>
  </si>
  <si>
    <t>QUANTIDADE SELECIONADA</t>
  </si>
  <si>
    <t>VALOR ESTIMADO</t>
  </si>
  <si>
    <t>TOTAL</t>
  </si>
  <si>
    <t>SIPAC</t>
  </si>
  <si>
    <t>Denominação</t>
  </si>
  <si>
    <t>Responsável</t>
  </si>
  <si>
    <t>AGROECOLOGIA/CECA</t>
  </si>
  <si>
    <t>AGROECOLOGIA TECNOLÓGICO/CECA</t>
  </si>
  <si>
    <t>AGRONOMIA/ARAPIRACA</t>
  </si>
  <si>
    <t>BIBLIOTECA/ARAPIRACA</t>
  </si>
  <si>
    <t>BIOLOGIA ARAPIRACA</t>
  </si>
  <si>
    <t>BIOLOGIA/PENEDO</t>
  </si>
  <si>
    <t>BIOTÉRIO/PROPEP</t>
  </si>
  <si>
    <t>CAMPUS SERTÃO</t>
  </si>
  <si>
    <t>CENTRO DE TECNOLOGIA</t>
  </si>
  <si>
    <t>DRCA/PROGRAD</t>
  </si>
  <si>
    <t>EDUCAÇÃO FÍSICA/ARAPIRACA</t>
  </si>
  <si>
    <t>ENFERMAGEM/ARAPIRACA</t>
  </si>
  <si>
    <t>ENGENHARIA DE ENERGIA/CECA</t>
  </si>
  <si>
    <t>ENGENHARIA DE PRODUÇÃO</t>
  </si>
  <si>
    <t>ENGENHARIA DE PESCA/PENEDO</t>
  </si>
  <si>
    <t>ENGENHARIA ELÉTRICA/CECA</t>
  </si>
  <si>
    <t>ENGENHARIA FLORESTAL/CECA</t>
  </si>
  <si>
    <t>FACULDADE DE MEDICINA</t>
  </si>
  <si>
    <t>HOSPITAL VETERINÁRIO/CECA</t>
  </si>
  <si>
    <t>INSTITUTO DE CIÊNCIAS BIOLÓGICAS</t>
  </si>
  <si>
    <t>INSTITUTO DE CIÊNCIAS FARMACÊUTICAS</t>
  </si>
  <si>
    <t>INSTITUTO DE CIÊNCIAS HUMANAS, COMUNICAÇÃO E ARTE</t>
  </si>
  <si>
    <t>INSTITUTO DE GEOGRAFIA, DESENVOLVIMENTO E MEIO AMBIENTE</t>
  </si>
  <si>
    <t>INSTITUTO DE QUÍMICA E BIOTECNOLOGIA</t>
  </si>
  <si>
    <t>MEDICINA/ARAPIRACA</t>
  </si>
  <si>
    <t>PINACOTECA/PROEX</t>
  </si>
  <si>
    <t>PROEST - PRO-REITORIA ESTUDANTIL</t>
  </si>
  <si>
    <t>PROGEP - PRÓ-REITORIA DE GESTÃO DE PESSOAS</t>
  </si>
  <si>
    <t>QUÍMICA E QUÍMICA EAD/ARAPIRACA</t>
  </si>
  <si>
    <t>U.E. VIÇOSA/FAZENDA/CECA</t>
  </si>
  <si>
    <t>ZOOTECNIA/ARAPIRACA</t>
  </si>
  <si>
    <t>ZOOTECNIA CECA</t>
  </si>
  <si>
    <t>COTADOR(A)</t>
  </si>
  <si>
    <t>Valor fonte 1</t>
  </si>
  <si>
    <t>Fonte 1</t>
  </si>
  <si>
    <t>CNPJ 1</t>
  </si>
  <si>
    <t>RAZÃO 1</t>
  </si>
  <si>
    <t>Marca 1</t>
  </si>
  <si>
    <t>DATA 1</t>
  </si>
  <si>
    <t>Valor site 2</t>
  </si>
  <si>
    <t>Site 2</t>
  </si>
  <si>
    <t>CNPJ 2</t>
  </si>
  <si>
    <t>RAZÃO 2</t>
  </si>
  <si>
    <t>Marca 2</t>
  </si>
  <si>
    <t>DATA2</t>
  </si>
  <si>
    <t>Valor site 3</t>
  </si>
  <si>
    <t>Site 3</t>
  </si>
  <si>
    <t>CNPJ 3</t>
  </si>
  <si>
    <t>RAZÃO 3</t>
  </si>
  <si>
    <t>Marca 3</t>
  </si>
  <si>
    <t>DATA 3</t>
  </si>
  <si>
    <t>ok</t>
  </si>
  <si>
    <t>24000000002 - CATMAT 150858 - CÂMARA DE GERMINAÇÃO (CÂMARA DE GERMINAÇÃO TIPO BOD. CÂMARA DE GERMINAÇÃO TIPO BOD: VOLUME INTERNO DE 340 LITROS COM CONTROLE DE FOTOPERÍODO E TEMPERATURA MICROPROCESSADO DIGITAL, 10 SUPORTES PARA AJUSTE DA ALTURA ENTRE PRATELEIRAS, ACOMPANHAM 10 PRATELEIRAS TIPO GRADE COM ALÇA. MEDIDAS INTERNAS ÚTEIS EM MM (APROXIMADAS): L=510 X P=450 X A=1150. PORTA COM VEDAÇÃO MAGNÉTICA. TEMPERATURA DE TRABALHO DE -10 A 60ºC. RESISTÊNCIA TUBULAR BLINDADA EM INOX. CONVECÇÃO DE AR FORÇADO QUENTE/FRIO NO SENTIDO VERTICAL, ATRAVÉS DE VENTILADOR, PROPORCIONANDO MAIOR HOMOGENEIDADE DE TEMPERATURA NO INTERIOR DA CÂMARA. CONTROLE DE TEMPERATURA PID MICRO-PROCESSADO, COM INDICAÇÃO DIGITAL. SENSOR TIPO PT-100 COM ENCAPSULAMENTO EM INOX. SISTEMA DE PROTEÇÃO DE SOBREAQUECIMENTO ATRAVÉS DE TERMOSTATO HIDRÁULICO COM AJUSTE DE FÁBRICA. SISTEMA DE FOTO-PERÍODO COMPOSTO POR LÂMPADAS LADLUZ DO DIA, DE 20WATTS CADA, MONITORADO POR UM TEMPORIZADOR DE 24 HORAS COM INTERVALOS DE 15 EM 15 MINUTOS. PAINEL FRONTAL EM POLICARBONATO, COM COMANDOS E LÂMPADAS INDICADORAS DE FUNÇÃO. TOMADAS INTERNAS, TERMÔMETRO.) TENSÃO 220V.</t>
  </si>
  <si>
    <t>150858</t>
  </si>
  <si>
    <t>EQUIPAMENTOS</t>
  </si>
  <si>
    <t>MATERIAL DE PERMANENTE</t>
  </si>
  <si>
    <t xml:space="preserve">
CÂMARA DE GERMINAÇÃO TIPO BOD 340 LITROS</t>
  </si>
  <si>
    <t>Irinaldo</t>
  </si>
  <si>
    <t>24000000097 - CATMAT 109665 -CONDUTIVÍMETRO DE BANCADA ESPECIFICAÇÕES: FAIXA DE CONDUTIVIDADE: 0,00 MS/CM – 100 MS/CM. FAIXA DE MEDIÇÃO TDS: 0 – 1000MG/L. FAIXA DE MEDIÇÃO TEMPERATURA: 0.0 – 60.0&amp;#8451;. ALIMENTAÇÃO: 220 V. ACOMPANHA: 1 – ELETRODO DE CONDUTIVIDADE DE CONSTANTE K=1; 1 – SUPORTE DE ELETRODO E SENSOR DE TEMPERATURA. GARANTIA MÍNIMA DE 12 MESES.</t>
  </si>
  <si>
    <t>109665</t>
  </si>
  <si>
    <t xml:space="preserve">
CONDUTIVÍMETRO DE BANCADA 0 A 100 MS/CM</t>
  </si>
  <si>
    <t>"CATMAT:R 414651 ESTUFA C/ CIRCULAÇÃO E  ENOVAÇÃO DE AR FORCADO
CAPACIDADE 150 LITROS; CIRCULAÇÃO E RENOVAÇÃO DE AR FORÇADO,ATRAVÉS DE TUBO VENTOINHA P/ DESLOCAMENTO DE AR; CONTROLADOR DE TEMPERATURA DE 50° A 250°; CONFECCIONADA EM CHAPA DE AÇO C/ TRATAMENTO ANTICORROSIVO; ISOLAÇÃO TÉRMICA C/ LÃ DE VIDRO EM TODAS AS PAREDES, INCLUSIVE PORTA E TETO; VEDAÇÃO DA PORTA C/ GAXETA DE SILICONE; CHAVES LIGA/DESLIGA; SUPORTE PARA TERMÔMETRO E DISPOSITIVO SUPERIOR P/ SAÍDA DE AR QUENTE."</t>
  </si>
  <si>
    <t>414651</t>
  </si>
  <si>
    <t>ESTUFA C/ CIRCULAÇÃO E RENOVAÇÃO DE AR FORCADO</t>
  </si>
  <si>
    <t>CATMAT 43630 - DESTILADOR DE ÁGUA, TIPO PILSEN, EM AÇO INOX, COM CAPACIDADE PARA 10 LITROS/HORA E DESLIGAMENTO AUTOMÁTICO POR FALTA DE ÁGUA.</t>
  </si>
  <si>
    <t>43630</t>
  </si>
  <si>
    <t>DESTILADOR DE ÁGUA</t>
  </si>
  <si>
    <t>SIPAC 24000000005 - CATMAT 150748 - BALANÇA ANALÍTICA, CAPACIDADE 220 G, RESOLUÇÃO 0,10 MG (0,0001 G), DIMENSOES APROXIMADAS: LARGURA 245 MM, ALTURA 344 MM, PROFUNDIDADE 321 MM. O DIÂMETRO DO PRATO DEVE SER DE 80 MM, TIPO PAINEL DIGITAL, CARACTERÍSTICAS ADICIONAIS CALIBRAÇÃO INTERNA. TENSÃO 220V</t>
  </si>
  <si>
    <t>150748</t>
  </si>
  <si>
    <t>BALANÇA ANALÍTICA 220 G 0,0001G COM INMETRO E CALIBRAÇÃO INTERNA</t>
  </si>
  <si>
    <t>"24000000160 - CATMAT - 25607 - MICROSCOPIO ÓPTICO BIOLOGICO BINOCULAR. ESTATIVA E BASE ESTABILIZADA DE METAL ERGONÔMICA; ILUMINAÇÃO EMBUTIDA NA BASE COM 2 OPÇÕES DE ILUMINAÇÃO FORMADA POR LÂMPADA HALÓGENA DE 6V/30W E LED; OS BOTÕES DEVEM SER BILATERAIS PARA CONTROLE DE FOCO MACROMÉTRICO E MICROMÉTRICO; DEVER CONTER ALÇA PARA O MANUSEIO DO EQUIPAMENTO; UMA PLATINA MECÂNICA MÓVEL COM SUPERFÍCIE DE ALTA RESISTÊNCIA, COM ÁREA DE TABALHO DE 75 MM X 30 MM, COM CHARRIOT DO LADO DIREITO, ESCALA DE VERNIER E PRESILHA PORTA LÂMINA COM TRAVA DE SEGURANÇA PARA LIMITAÇÃO DO MOVIMENTO Z. TUBO BINOCULAR COM INCLINAÇÃO DE 30° E CAMPO VISUAL DE 20 MM, JUSTE INTERPUPILAR DE 48 A 75 MM, MODELO EQUIVALENTE AO TIPO SIEDENTOPF, EM METAL; ÓTICA INFINITA; PAR DE OCULARES DE 10X COM CAMPO VISUAL MÍNIMO DE 18 MM OU MAIOR, FOCALIZÁVEIS, COM TRAVA PARA FIXAÇÃO NO TUBO E SETA INDICADORA; CONDENSADOR TIPO ABBE, COM ABERTURA NUMÉRICA 0,90 / 1,25 E DIAFRAGMA ÍRIS; ILUMINAÇÃO TRANSMITIDA COM FONTE DE ALIMENTAÇÃO EXTERNA BIVOLT AUTOMÁTICO (110/240VAC/50/60HZ/30VA); CONTROLE DE INTENSIDADE LUMINOSA DO TIPO E LIGA/DESLIGA NO MESMO BOTÃO; REVÓLVER REVERSO, VOLTADO PARA DENTRO, PARA 04 OBJETIVAS, GIRATÓRIO, MONTADO EM MECANISMOS DE PRECISÃO SOBRE ESFERAS; JOGO COM 04 OBJETIVAS PLANACROMÁTICAS, FIXAS NO REVOLVER, SENDO 01 OBJETIVA PLANACROMÁTICA DE 4 X / 0,10; 01 OBJETIVA PLANACROMÁTICA DE 10 X / 0,25; 01 OBJETIVA PLANACROMÁTICA DE 40 X / 0,65 RETRÁTIL; 01 OBJETIVA PLANACROMÁTICA E 100 X / 1,25 ÓLEO, RETRÁTIL; ACOMPANHA: CABO DE FORÇA; CAPA PROTETORA; LED PARA ILUMINAÇÃO TRANSMITIDA; FILTROS; MANUAL DE USO EM PORTUGUÊS; GARANTIA DE NO MÍNIMO 1 (UM) ANO; INSTALAÇÃO; INSTRUÇÕES DE USO E ASSISTÊNCIA TÉCNICA PERMANENTE NO BRASIL.
"</t>
  </si>
  <si>
    <t>25607</t>
  </si>
  <si>
    <t>MICROSCOPIO ÓPTICO BIOLÓGICO BINOCULAR</t>
  </si>
  <si>
    <t>CATMAT -418925- CENTRÍFUGA, TIPO: PARA TUBOS, AJUSTE: AJUSTE DIGITAL, C, PAINEL DE CONTROLE, PROGRAMÁVEL, VOLUME: 15 ML, CAPACIDADE: 12 UNIDADES, ROTAÇÃO: 4000 RPM, TEMPORIZAÇÃO: TEMPORIZADOR ATÉ 30 MIN, ADICIONAL: SEGURANÇA TAMPA ABERTA. GARANTIA MÍNIMA DE 12 MESES.</t>
  </si>
  <si>
    <t>418925</t>
  </si>
  <si>
    <t>CENTRÍFUGA DE BANCADA 12 UNIDADES PARA TUBOS DE 15 ML</t>
  </si>
  <si>
    <t>CATMAT 440762        MICROSCÓPIO BIOLÓGICO TRINOCULAR COM ÓTICA DE CORREÇÃO INFINITA UIS; COMPOSTO DE: 1 MICROSCÓPIO BIOLÓGICO TRINOCULAR; ESTATIVA COM DESIGN MODERNO E CONFORTÁVEL PARA O USUÁRIO FORNECENDO POSICIONAMENTO ERGONÔMICO DOS CONTROLES COAXIAIS DE FOCALIZAÇÃO MACRO E MICRO; SUPORTE PARA MÃOS TRASEIRO PARA FACILITAR O TRANSPORTE; PLATINA RETANGULAR DE 188MM X 134MM COM CONTROLE DO MOVIMENTO XY NO LADO DIREITO; MOVIMENTO DO CHARRIOT 76MM NO EIXO X E 50MM NO EIXO Y, PRESILHA PARA DUAS LÂMINAS E PEGADOR DE BORRACHA PARA AUMENTAR A SENSIBILIDADE; REVÓLVER PORTA OBJETIVAS FIXO QUÁDRUPLO E DIAFRAGMA DE CAMPO INCORPORADO; TRANSFORMADOR DE BAIXA VOLTAGEM E CHAVE LIGA/DESLIGA COM AJUSTE GRADUADO DA INTENSIDADE LUMINOSA; VOLTAGEM AUTOMÁTICA 100~240V 50/60 HZ; TUBO DE OBSERVAÇÃO TRINOCULAR COM INCLINAÇÃO DE 30°, MOVIMENTO GIRATÓRIO DE 360°, NÚMERO DE CAMPO F.N.20, TIPO SIEDENTOPF; PROJETADO PARA EVITAR DEPOSIÇÃO DE POEIRA, COM TRATAMENTO ANTI-FUNGO E EQUIPADO COM PRISMAS DE ALTÍSSIMA TRANSMISSÃO; CORREÇÃO DIÓPTRICA NO TUBO ESQUERDO DE ± 5 E PARFOCALIDADE AUTOMÁTICA; DISTÂNCIA INTERPUPILAR REGULÁVEL ENTRE 48 A 75MM; POSSUI SAÍDA VERTICAL PARA FOTOTUBO; PAR DE OCULAR DE 10X, DE CAMPO AMPLO E PONTO FOCAL ALTO, NÚMERO DE CAMPO F.N.20, 25MM DIÂMETRO FIXAS NO TUBO DE OBSERVAÇÃO CONDENSADOR ABBE,COM ABERTURA NUMÉRICA 1.25 E DIAFRAGMA ÍRIS. ILUMINA TODO O CAMPO DE VISÃO DESDE 4X A 100X COM OBJETIVAS DE F.N. 20. INCLUI FILTRO AZUL LBD LENTE AUXILIAR PARA CENTRALIZAÇÃO DO CONDENSADOR, PERMITINDO ILUMINAÇÃO SEGUNDO KÖHLER CONJUNTO DE OBJETIVAS PLANACROMÁTICAS DE CORREÇÃO INFINITA FIXAS NO REVÓLVER PORTA OBJETIVAS COMPOSTO DE: OBJETIVA C PLAN ACROMÁTICA 4X, CORREÇÃO INFINITA, COM ABERTURA NUMÉRICA N.A. 0.10, DISTÂNCIA DE TRABALHO W.D. 22.00MM OBJETIVA C PLAN ACROMÁTICA 10X, CORREÇÃO INFINITA, COM ABERTURA NUMÉRICA N.A. 0.25, DISTÂNCIA DE TRABALHO W.D. 10,05MM OBJETIVA C PLAN ACROMÁTICA 40X, CORREÇÃO INFINITA, COM ABERTURA NUMÉRICA N.A. 0.65, DISTÂNCIA DE TRABALHO W.D. 0,56MM 1 1-U2B065 OBJETIVA PLC100XO OBJETIVA C PLAN ACROMÁTICA 100X, CORREÇÃO INFINITA, COM ABERTURA NUMÉRICA N.A. 1.25, DISTÂNCIA DE TRABALHO W.D. 0.13MM, PARA USO COM ÓLEO DE IMERSÃO 1 Z81211 ÓLEO DE IMERSÃO, 8CC, LIVRE DE AUTO FLUORESCÊNCIA 1 8-C410 LÂMPADA DE LED (SOBRESSALENTE) 1 COVER015 CAPA DE PROTEÇÃO CONTRA PÓ PARA MICROSCÓPIOS SÉRIE CX2 1 UYCP-11 CABO DE ALIMENTAÇÃO</t>
  </si>
  <si>
    <t xml:space="preserve">440762	</t>
  </si>
  <si>
    <t xml:space="preserve">BALANÇA PRECISÃO, CAPACIDADE: 2200 G, RESOLUÇÃO: 0,01 G, TIPO PAINEL: VISOR LCD FRONTAL, CARACTERÍSTICAS ADICIONAIS: SEMI-ANALITICA, SEM CAPELA DE PROTECÃO. HOMOLOGADA PELO INMETRO. VOLTAGEM 220 V. GARANTIA MÍNIMA 12 MESES.
</t>
  </si>
  <si>
    <t>432131</t>
  </si>
  <si>
    <t>BALANÇA 2200G 0,01G COM INMETRO</t>
  </si>
  <si>
    <t xml:space="preserve">ESTUFA BACTERIOLÓGICA 220V, PARA CULTURA BACTERIOLÓGICA E INCUBAÇÃO; GABINETE DE CHAPA DE AÇO CARBONO SAE 1020 COM TRATAMENTO ANTICORROSIVO, ACABAMENTO COM PINTURA ELETROSTÁTICA A PÓ E MONTADO SOBRE PÉS NIVELADORES; CÂMARA INTERNA DE AÇO INOX; PORTA FRONTAL CONSTRUÍDA INTERNAMENTE EM CHAPA DE AÇO INOX E EXTERNAMENTE EM CHAPA DE AÇO CARBONO COM TRATAMENTEO ANTICORROSIVO, ACABAMENTO COM PINTURA ELETROSTÁTICA A PÓ; PORTA INTERNA DE VIDRO E MOLDURA EM AÇO INOX; GRAUNIÇÃO DE MAGNÉTICA EM TODO PERÍMETRO, PUXADOR INJETADO E RINCO DE PRESSÃO; CIRCULAÇÃO DE AR POR MEIO DE CONVECÇÃO NATURAL; SISTEMA DE AQUECIMENTO POR MEIO DE RESISTÊNCIAS TUBULARES BLINDADAS; CONTROLADOR E INDICADOR DIGITAL MICROPROCESSADO DE TRÊS DÍGITOS COM RESOLUÇÃO DE 1,0ºC E SENSOR DE TEMPERATURA; FORNECIDA COM TRÊS PRATELEIRAS DE CHAPA PERFURADA DE AÇO INOX; TENSÃO 220V -50/60HZ; VOLUME DE 81 LITROS; DIMENSÕES INTERNAS: 450 X 400 X 450MM.; DIMENSÕES EXTERNAS: 570 X 580 X 690MM.
</t>
  </si>
  <si>
    <t>38253</t>
  </si>
  <si>
    <t>ESTUFA BACTERIOLÓGICA 220V</t>
  </si>
  <si>
    <t>EXAUSTOR INDUSTRIAL TIPO CENTRÍFUGO EXAUSTOR PARA USO EM SALAS DE CRIAÇÃO DE ANIMAIS DE LABORATÓRIO. DEVE POSSUIR A POSSIBILIDADE DE INSTALAÇÃO FORA DO LABORATÓRIO COM SUPORTE PARA FIXAÇÃO EXTERNA TIPO "L" EM CANTONEIRA DE FERRO (FORNECIDO JUNTO AO EQUIPAMENTO); DEVE ACOMPANHAR O PRODUTO DUAS REDUÇÕES DE 150MM PARA 100MM; 04 PARAFUSOS SEXTAVADOS M10 X 200 ROSCA TOTAL INOX, COM 04 PORCAS INOX M10, 04 ARRUELAS LISAS M10 E 04 BUCHAS S10; "CHAVE DE PARTIDA DIRETA TRIFÁSICA, CONTACTOR ELETROMECÂNICO E PROGRAMADOR DIGITAL (TEMPORIZADOR) COM ESPECIFICAÇÕES ADEQUADAS AO FUNCIONAMENTO DO MOTOR DO EXAUSTOR. POTÊNCIA: 5 HP; TENSÃO: 380V~ 60HZ TRIFÁSICO; ROTAÇÃO: 3515 RPM; MANCAIS: ROLAMENTO; MATERIAL TURBINA: ALUMÍNIO FUNDIDO; TIPO DE PÁS TURBINA: RETA; VAZÃO: MÍNIMA 66 M³/MIN; PRESSÃO: MÍNIMA 250 MMCA; RUÍDO: MÁXIMO 101 DBA; CARCAÇA: CHAPA AÇO; MOTOR PROTEÇÃO IP55; ACABAMENTO: PINTURA ELETROSTÁTICA COR PRETO EPÓXI; SIMILAR OU SUPERIOR AO MODELO EC4-TAR VENTISILVA (ESSA PARTE SERVE PARA ORIENTAÇÃO)</t>
  </si>
  <si>
    <t>150721</t>
  </si>
  <si>
    <t>EXAUSTOR INDUSTRIAL TIPO CENTRÍFOGO; EXAUSTOR PARA USO EM SALAS DE CRIAÇÃO DE ANIMAIS DE LABORATÓRIO.</t>
  </si>
  <si>
    <t>OK</t>
  </si>
  <si>
    <t>AUTOCLAVE DESCONTAMINAÇÃO, AUTOCLAVE DESCONTAMINACAO. AUTOCLAVE VERTICAL DE 8 LITROS DE CAPACIDADE, BIVOLT, APLICAÇÃO EM LABORATÓRIO. GARANTIA MÍNIMA DE 12 MESES</t>
  </si>
  <si>
    <t>426048</t>
  </si>
  <si>
    <t>NÃO ENCONTRADO</t>
  </si>
  <si>
    <t>BOMBA DE VÁCUO, POSSUI REGULAGEM DE VÁCUO E DA PRESSÃO, COM VACUÔMETRO E MANÔMETRO INCORPORADO; DEPÓSITO DE ÓLEO PARA LUBRIFICAÇÃO POR CAPILARIDADE; FILTROS DE AR E VÁCUO EM MATERIAL SINTÉTICO TIPO FELTRO; VÁCUO FINAL DE NO MÍNIMO: 26 INHG, 660MMHG OU 879,93 MILIBAR; PRESSÃO MÁXIMA: 20PSI OU 1,406KGF/M2; DESLOCAMENTO DE AR: 37 L/MINUTO; MANUAL DE INSTRUÇÕES EM PORTUGUÊS OU INGLÊS; ALIMENTAÇÃO: 220 V OU BIVOLT AUTOMÁTICA; GARANTIA MÍNIMA DO FORNECEDOR DE 12 (DOZE) MESES.</t>
  </si>
  <si>
    <t>60461</t>
  </si>
  <si>
    <t>BOMBA DE VÁCUO 660 MMHG</t>
  </si>
  <si>
    <t>DESTILADOR DE ÁGUA DE BANCADA. CAPACIDADE DE RESERVATÓRIO DE ÁGUA: 3,8 LITROS. CAPACIDADE DE RESERVATÓRIO DE ÁGUA COMUM: 4 LITROS. DURAÇÃO DO CICLO COMPLETO: 06 A 08 HORAS. PESO LIQUIDO: 3,4KG. DIMENSÕES (CM): 27 (LARGURA) X 33 (ALTURA) X 27,6 (PROFUNDIDADE). VOLTAGEM: 220 V. FREQUÊNCIA: 60 HZ. POTÊNCIA: 600 WATTS. TEMPERATURA DE TRABALHO ADEQUADA: 15° C A 40 ° C, GARANTIA MÍNIMA DE 12 MESES.</t>
  </si>
  <si>
    <t>441546</t>
  </si>
  <si>
    <t>DESTILADOR DE ÁGUA DE BANCADA 4L</t>
  </si>
  <si>
    <t>Jessika</t>
  </si>
  <si>
    <t>DISPOSITIVO PARA ENSAIO DE COMPRESSÃO DIAMETRAL EM CPS DE CONCRETO 10 X 20</t>
  </si>
  <si>
    <t>442992</t>
  </si>
  <si>
    <t>MATERIAL DE CONSUMO</t>
  </si>
  <si>
    <t>Microscópio Trinocular 7X-50X 7050 Simul Focal + Câmera de microscópio 21MP, câmera de microscópio HDMI de alta definição para microscópio Trinocular 100-240V com cabo HDMI de alta definição, suporte para adaptador de energia de câmera para zoom digital 7X (EUA Plug)+ ACESSÓRIOS</t>
  </si>
  <si>
    <t>419509</t>
  </si>
  <si>
    <t xml:space="preserve">Microscópio Trinocular 7X-50X 7050 Simul Focal + Câmera de microscópio 21MP, câmera de microscópio HDMI de alta definição para microscópio Trinocular 100-240V com cabo HDMI de alta definição, suporte para adaptador de energia de câmera para zoom digital 7X (EUA Plug) + </t>
  </si>
  <si>
    <t>TORNO DE BANCADA Nº 3 - FABRICADO EM FERRO FUNDIDO MODULAR, PARAFUSO EM AÇO E ROSCA TRAPEZOIDAL, DORMENTES ESPECIAIS PARA FIXAÇÃO DE TUBOS E MATERIAIS REDONDOS</t>
  </si>
  <si>
    <t>288107</t>
  </si>
  <si>
    <t>TORNO DE BANCADA N.3</t>
  </si>
  <si>
    <t>CATMAT -287577- Balança analítica, capacidade: 200 g, resolução: 0,001 g, tipo painel: digital, características adicionais: capela, com calibração interna, certificação INMETRO, votagem 220 v, garantia mínima de 12 meses.</t>
  </si>
  <si>
    <t>BALANCA ANALÍTICA 200 G 0,001 G COM INMETRO</t>
  </si>
  <si>
    <t>AGITADOR MAGNÉTICO DIGITAL COM AQUECIMENTO - AGITA ATÉ 10 LITROS - CONTROLE DE TEMPERATURA DA PLACA 50-300°C - 220 VOLTS. ACABAMENTO SUPERFICIAL PINTURA ELETROSTÁTICA. GABINETE METÁLICO ANTICORROSIVO.</t>
  </si>
  <si>
    <t>440606</t>
  </si>
  <si>
    <t xml:space="preserve">AGITADOR MAGNÉTICO DIGITAL COM AQUECIMENTO ATÉ 10 L	</t>
  </si>
  <si>
    <t>AGITADOR MAGNÉTICO, MATERIAL: GABINETE METÁLICO, ANTICORROSIVO, AJUSTE: AJUSTE MECÂNICO, BOTÃO CONTROLE VELOCIDADE, CAPACIDADE: ATÉ 10 PENEIRAS, TEMPORIZAÇÃO: TEMPORIZADOR ATÉ 30 MIN, ADICIONAL: VIBRATÓRIO. MANUAL DE INSTRUÇÕES EM PORTUGUÊS OU INGLÊS; ALIMENTAÇÃO: 220 V OU BIVOLT AUTOMÁTICA; GARANTIA MÍNIMA DO FORNECEDOR DE 12 (DOZE) MESES. CATMAT 419764</t>
  </si>
  <si>
    <t>419764</t>
  </si>
  <si>
    <t>AGITADOR MAGNÉTICO - 10 PENEIRAS</t>
  </si>
  <si>
    <t>AGITADOR MECÂNICO, TIPO: TIPO VORTEX, AJUSTE: AJUSTE MECÂNICO, ROTAÇÃO: ATÉ 3000 RPM, ADICIONAL: OPERAÇÃO CONTÍNUA E PULSO, COMPONENTES: PÉS VENTOSAS EM BORRACHA. MANUAL DE INSTRUÇÕES EM PORTUGUÊS OU INGLÊS; ALIMENTAÇÃO: 220 V OU BIVOLT AUTOMÁTICA; GARANTIA MÍNIMA DO FORNECEDOR DE 12 (DOZE) MESES.</t>
  </si>
  <si>
    <t>413069</t>
  </si>
  <si>
    <t>AGITADOR TIPO VORTEX 2023</t>
  </si>
  <si>
    <t>BALANÇA DIGITAL DE PLATAFORMA, CAPACIDADE: 200 KG, DIVISÕES: 50 G, INDICADOR REMOTO COM 2,5 M DE CABO ATÉ A PLATAFORMA, ESTRUTURA EM AÇO CARBONO COM PINTURA PROTETIVA EM ESMALTE SINTÉTICO, COBERTURA DA PLATAFORMA EM AÇO INOXIDÁVEL COM DIMENSÕES APROXIMADAS DE 39 X 34 CM, TAPETE ANTI-DERRAPANTE, PÉS REGULÁVEIS EM BORRACHA SINTÉTICA, FONTE EXTERNA 90 A 240 VAC COM CHAVEAMENTO AUTOMÁTICO, SAÍDA DE DADOS RS 232, FUNÇÃO TARA ATÉ CAPACIDADE MÁXIMA DE PESAGEM, ACOMPANHA FONTE E MANUAL DE INSTRUÇÕES EM PORTUGUÊS.</t>
  </si>
  <si>
    <t>43192</t>
  </si>
  <si>
    <t xml:space="preserve">BALANÇA ELETRÔNICA DIGITAL COM CAPACIDADE PARA 200KG        </t>
  </si>
  <si>
    <t>BALANÇA ELETRÔNICA, CAPACIDADE DE PESAGEM: 30 KG, VOLTAGEM: 110/220 V, CARACTERÍSTICAS ADICIONAIS: ALTA SENSIBILIDADE, PRATO EM AÇO INOXIDÁVEL, NÍVEL, TIPO PAINEL LCD, PESO LÍQUIDO 13KG.</t>
  </si>
  <si>
    <t>261903</t>
  </si>
  <si>
    <t>BALANÇA ELETRÔNICA 30KG 2023</t>
  </si>
  <si>
    <t>CAPELA DE EXAUSTÃO DE GASES TÓXICOS CONSTITUÍDA EM FIBRA DE VIDRO. PORTA FRONTAL EM ACRÍLICO TRANSPARENTE COM DESLOCAMENTO VERTICAL. EXAUSTOR DO TIPO CENTRÍFUGO COM MOTOR BLINDADO, CARACOL EM FIBRA DE VIDRO VENTOINHA EM PLÁSTICO DE ENGENHARIA. INERTE AOS GASES E VAPORES PRODUZIDOS PELA MAIORIA DAS REAÇÕES AGRESSIVAS SEM ALTERAR A SUA ESTRUTURA. DIMENSÕES(CM): L 150 X P 80 X H 130; DUTOS DE EXASTÃO EM PVC: 200MM DE DIÂMETRO EXASTOR CENTRÍFUGO COM MOTOR 1/2 CV; CAPACIDADE DE EXAUSTÃO: 60M³/MIN; LUMINÁRIA: ISOLADA IP44 COM LÂMPADA INCANDESCENTE BASE E-27 POTÊNCIA (W) 475; VOLTAGEM 220V; PERMITE USO DA CHAPA AQUECEDORA; BICO PARA ENTRADA DE LÍQUIDOS E GASES: 2 EM LATÃO DE 1/2" COM REGISTRO. TENSÃO 220V</t>
  </si>
  <si>
    <t>434476</t>
  </si>
  <si>
    <t xml:space="preserve">CAPELA DE EXAUSTÃO 150 X 80 X 130 CM	</t>
  </si>
  <si>
    <t>CATMAT 444399 - ESPECTROFOTÔMETRO, TIPO: MONOFEIXE UV-VIS, TENSÃO: AUTOMÁTICA 110/220 V, FAIXA MEDIÇÃO: 190 A 1100 NM, COMPONENTES: 2 CUBETAS EM VIDRO, 2 CUBETAS EM QUARTZO, CABOS RS232/USB, MANUAL DE INSTRUÇÕES E SOFTWARE, CAMINHO ÓPTICO: 10MM, CARACTERÍSTICAS ADICIONAIS: SISTEMA ÓPTICO DE FEIXE ÚNICO, REDE DE 1200 LINHAS/MM, DETECTOR: FOTODIODO DE SILÍCIO, FAIXA DA ABSORBÂNCIA: - 0,3 - 3,0 A; EXATIDÃO DA ABSORBÂNCIA: ±0,002 A/H A 500 NM, EXATIDÃO FOTOMÉTRICA: ±0,5 % T, FAIXA FOTOMÉTRICA: 0 - 200 % T, EXATIDÃO DO COMPRIMENTO DE ONDA: ±2 NM, FAIXA DO COMPRIMENTO DE ONDA: 190 - 1100 NM, REPETIBILIDADE DO COMPRIMENTO DE ONDA: 1,0 NM, LUZ DIFUSA: 0,15 % T A 500NM, LARGURA DA BANDA ESPECTRAL (BANDA DE PASSAGEM): 2 NM, FONTE DE LUZ: TUNGSTÊNIO E DEUTÉRIO, SAÍDA DE DADOS: USB.</t>
  </si>
  <si>
    <t>444399</t>
  </si>
  <si>
    <t>ESPECTROFOTÔMETRO MONOFEIXE UV-VIS, FAIXA MEDIÇÃO: 190 A 1100 NM</t>
  </si>
  <si>
    <t>CENTRÍFUGA - TIPO - PARA TUBOS - AJUSTE - DIGITAL - MICROPROCESSADA - VOLUME - ATÉ 100 ML - CAPACIDADE - ATÉ 28 UNIDADES - ROTAÇÃO - ATÉ 5000 RPM - TEMPERATURA - CONTROLE TEMPERATURA ATÉ 40 C ADAPTADORES TUBOS 10 - 15 - 50 - 100 ML</t>
  </si>
  <si>
    <t>411577</t>
  </si>
  <si>
    <t>CENTRÍFUGA 28 TUBOS REFRIGERADA</t>
  </si>
  <si>
    <t>José Basílio</t>
  </si>
  <si>
    <t>CHAPA AQUECEDORA PLATAFORMA COM AGITAÇÃO, MATERIAL PLATAFORMA ALUMÍNIO INJETADO C/ RESISTÊNCIA BLINDADA, TEMPERATURA OPERAÇÃO MÁXIMA 350, VOLTAGEM 220, CARACTERÍSTICAS ADICIONAIS FORMA CILÍNDRICA, POTÊNCIA 215, ACABAMENTO SUPERFICIAL PINTURA ELETROSTÁTICA, DIÂMETRO 13CM, ALTURA 12CM.</t>
  </si>
  <si>
    <t>440324</t>
  </si>
  <si>
    <t>CHAPA AQUECEDORA PLATAFORMA COM AGITAÇÃO</t>
  </si>
  <si>
    <t>CHUVEIRO E LAVA-OLHOS; ESTRUTURA EM FERRO GALVANIZADO DE 1 , COM PINTURA EM EPÓXI NA COR VERDE; BACIA E CRIVO (DUCHA) EM AÇO INOX; ACIONAMENTO MANUAL; ACOMPANHA PLACA SINALIZADORA EM PVC; MONTAGEM FIXADA DIRETAMENTE NO CHÃO; CONEXÃO DE ENTRADA 3/4 , 1 , 1.1/4 OU 1.1/2 BSP/NPT; LAVA-OLHOS COM FILTRO DE REGULAGEM DE VAZÃO. A TAMPA DE PROTEÇÃO É AUTOMATICAMENTE ABERTA COM O ACIONAMENTO MANUAL ATRAVÉS DA PLAQUETA EMPURRE. FABRICADO CONFORME NORMA ANSI Z358.</t>
  </si>
  <si>
    <t>443713</t>
  </si>
  <si>
    <t xml:space="preserve">CHUVEIRO E LAVA-OLHOS	</t>
  </si>
  <si>
    <t>DEIONIZADOR HERMÉTICO VAZÃO MÍNIMA 20 L/H: RESINA DE TROCA IÔNICA DE FÁCIL INSTALAÇÃO E MANUSEIO. CONSTRUÍDO EM POLIPROPILENO. ELETRÓLITOS TOTAIS DISSOLVIDOS &lt; 1 PPM. GARANTIA MÍNMIA DE 12 MESES.</t>
  </si>
  <si>
    <t>150951</t>
  </si>
  <si>
    <t>DEIONIZADOR HERMETICO 20 L/H</t>
  </si>
  <si>
    <t xml:space="preserve">DESTILADOR DE ÁGUA. CAPACIDADE DE PRODUÇÃO DE 2 LITROS POR HORA ( CONSUMO DE ÁGUA PARA PRODUZIR 2 LITROS HORA É DE APROXIMADAMENTE 120 LITROS );
CALDEIRA EM LATÃO COM BANHO DE ESTANHO VIRGEM PARA A NÃO CONTAMINAÇÃO DA ÁGUA;
COLETOR DE VAPORES E PARTES QUE TEM CONTATO COM A ÁGUA JÁ DESTILADA, CONFECCIONADOS EM AÇO INOX 304 E MATERIAIS INERTES;
NÍVEL CONSTANTE DE ALIMENTAÇÃO DA CALDEIRA;
CÚPULA DE VIDRO RESISTENTE E INERTE;
RESISTÊNCIA TUBULAR BLINDADA;
CONTATOR PARA SEGURANÇA;
SISTEMA AUTOMÁTICO DE PROTEÇÃO QUE DESLIGA O APARELHO QUANDO O SENSOR DETECTA FALTA DE ÁGUA;
DIMESÕES: A= 34 X L= 44 X P= 28 CM;
CONSUMO: 1.800 WATTS;
ALIMENTAÇÃO: 220 VOLTS.
</t>
  </si>
  <si>
    <t>257001</t>
  </si>
  <si>
    <t xml:space="preserve">DESTILADOR DE ÁGUA 2 LITROS/H	</t>
  </si>
  <si>
    <t xml:space="preserve">EBULIDOR/AQUECEDOR/ MERGULHÃO PORTÁTIL, CORPO EM ALUMÍNIO, RESISTÊNCIA BLINDADA EM ALUMÍNIO, CABO EM PVC RESISTENTE A ALTA TEMPERATURA, PROTEÇÃO TOTAL CONTRA CHOQUES, POTÊNCIA 1000W, TENSÃO 220V, BASE EM ESPIRAL, CERTIFICADO PELO INMETRO. MANUAL DE INSTRUÇÕES EM PORTUGUÊS OU INGLÊS; GARANTIA MÍNIMA DO FORNECEDOR DE 12 (DOZE) MESES. CATMAT 361294.
</t>
  </si>
  <si>
    <t>361294</t>
  </si>
  <si>
    <t>EBULIDOR DE ÁGUA</t>
  </si>
  <si>
    <t>ESTUFA DE ESTERILIZAÇÃO E SECAGEM DIGITAL 21 LITROS 200ºC BIVOLT; ESTUFA DIGITAL MICROPROCESSADA COM TIME, CÂMARA E A ALMOFADA INTERNA DA PORTA EM AÇO INOXIDÁVEL 430, COM SISTEMA DE CONVECÇÃO NATURAL DE AR, SISTEMA DE AQUECIMENTO POR DUAS RESISTÊNCIAS TUBULARES BLINDADAS LOCALIZADA NA BASE; CAPACIDADE: 21L;  DISPLAY: DIGITAL;  MEDIDAS INTERNAS:  24X30X30CM;  MEDIDAS EXTERNAS: 50X42X40CM;  ESTRUTURA EXTERNA COM CHAPA DE AÇO REVESTIDA EM EPÓXI ELETROSTÁTICO COR CINZA, (CATÁLOGO DE COR CINZA HAUT 7035), CÂMARA INTERNA EM AÇO INOXIDÁVEL 430 COM POLIMENTO TIPO ESPELHO;  CÂMARA DE AQUECIMENTO COM CIRCULAÇÃO DO AR POR CONVECÇÃO NATURAL;  PORTA COM ABERTURA PARA A DIREITA, PERMITINDO A FÁCIL COLOCAÇÃO E RETIRADA DOS MATERIAIS NO INTERIOR DA CÂMARA;  PORTA COM SISTEMA MAGNÉTICO PARA OFERECER UM BOM FECHAMENTO;  VEDAÇÃO DA PORTA COM PERFIL DE SILICONE;  2 TRILHOS NA CÂMARA INTERNA PARA MOVIMENTAR A BANDEJA;  FAIXA DE TRABALHO ATÉ 200 ºC;  CONTROLADOR ELETRÔNICO MICROPROCESSADO, PROGRAMAÇÃO E INDICAÇÃO DIGITAL DA TEMPERATURA ATRAVÉS DE TERMÔMETRO DIGITAL COM AS FUNÇÕES, PROGRAMÁVEL DE: TIMER, SET POINT E PID COM AUTO-TUNING, RESOLUÇÃO DE± 1ºC;  DUPLA FUNÇÃO DE DISPLAY, SENDO UM PARA A PROGRAMAÇÃO E OUTRO PARA INDICAÇÃO DIGITAL DA TEMPERATURA;  TIMER COM ALARME SONORO. TEMPERATURA MÍNIMA 15ºC ACIMA DA TEMPERATURA AMBIENTE, HOMOGENEIDADE DO SISTEMA: ± 4 ºC;  SENSOR DE TEMPERATURA TIPO J CONFORME NORMA ASTM E 230;  TERMOSTATO DE SEGURANÇA TIPO CAPILAR COM BULBO GRADUADO DE 50 A 300ºC REGULÁVEL PELO OPERADOR  SISTEMA BIVOLT PARA A TENSÃO DE ALIMENTAÇÃO;  SAÍDA DE FLUXO DE AR SUPERIOR COM ORIFÍCIO CENTRAL PARA ACOMODAÇÃO DE TERMÔMETRO;  ACOMPANHA 1 PRATELEIRA E MANUAL DE INSTRUÇÕES;  CABO DE ENERGIA ELÉTRICA COM DUPLA ISOLAÇÃO E PLUG DE TRÊS PINOS, DUAS FASES E UM TERRA NBR 14136;  NÃO SERVE PARA EVAPORAR SOLVENTES E NÃO SÃO A PROVA DE EXPLOSÕES;  GARANTIA: 1 ANO CONTRA DEFEITOS DE FABRICAÇÃO;  REGISTRO DO EQUIPAMENTO NO MINISTÉRIO DA SAÚDE (ANVISA)</t>
  </si>
  <si>
    <t>463138</t>
  </si>
  <si>
    <t xml:space="preserve">ESTUFA DE ESTERILIZAÇÃO E SECAGEM DIGITAL 21 L	</t>
  </si>
  <si>
    <t>ESTUFA DE ESTERILIZAÇÃO E SECAGEM, INTERNAMENTE PRODUZIDA EM CHAPA DE AÇO INOXIDÁVEL, AJUSTE: AJUSTE MECÂNICO,BOTÃO CONTROLE TEMPERATURA, TERMÔMETRO NO PAINEL DE CONTROLE; PAINEL FRONTAL COM CHAVE GERAL (LIGA/DESLIGA); GABINETE  EM CHAPA DE AÇO COM TRATAMENTO ANTICORROSIVO E ACABAMENTO (PINTURA) EM EPÓXI TEXTURIZADO ELETROSTÁTICO, CAPACIDADE: CERCA DE 80 L, TEMPERATURA: ATÉ 250 °C, COMPONENTES:  ATÉ 3 BANDEJAS, ADICIONAL: VEDAÇÃO. MANUAL DE INSTRUÇÕES EM PORTUGUÊS OU INGLÊS; ALIMENTAÇÃO: 220 V OU BIVOLT AUTOMÁTICA; GARANTIA MÍNIMA DO FORNECEDOR DE 12 (DOZE) MESES.</t>
  </si>
  <si>
    <t>418503</t>
  </si>
  <si>
    <t>ESTUFA DE LABORATÓRIO E DE ESTERILIZAÇÃO DE SECAGEM - 80L</t>
  </si>
  <si>
    <t>ESTUFA LABORATÓRIO, MATERIAL : GABINETE AÇO INOX, AJUSTE: AJUSTE MECÂNICO,BOTÃO CONTROLE TEMPERATURA, CAPACIDADE: CERCA DE 100 L, TEMPERATURA: ATÉ 200 °C, COMPONENTES: C, ATÉ 2 BANDEJAS, ADICIONAL: C, VEDAÇÃO.  MANUAL DE INSTRUÇÕES EM PORTUGUÊS OU INGLÊS; ALIMENTAÇÃO: 220 V OU BIVOLT AUTOMÁTICA; GARANTIA MÍNIMA DO FORNECEDOR DE 12 (DOZE) MESES. CATMAT 414630</t>
  </si>
  <si>
    <t>414630</t>
  </si>
  <si>
    <t>ESTUFA LABORATÓRIO 100 LITROS</t>
  </si>
  <si>
    <t>igual 105</t>
  </si>
  <si>
    <t>FORNO MUFLA, TEMPERATURA MÁXIMA: 1.200 °C, LARGURA: 200 MM, ALTURA: 200 MM, PROFUNDIDADE: 300 MM, VOLUME: 12 L, APLICAÇÃO: TRATAMENTO TÉRMICO. GARANTIA MÍNIMA DE 12 MESES.</t>
  </si>
  <si>
    <t>218246</t>
  </si>
  <si>
    <t>FORNO MUFLA, TEMPERATURA MÁXIMA: 1.200 °C, VOLUME: 12 L</t>
  </si>
  <si>
    <t>FOTÔMETRO DE CHAMA PARA ANÁLISES DE SÓDIO, POTÁSSIO DESLIGAMENTO AUTOMÁTICO DA CHAMA NO CASO DE FALHA DE ENERGIA, INDICADOR DE PRESSÃO, ATOMIZADOR RESISTENTE A AMOSTRAS QUIMICAMENTE AGRESSIVAS, SISTEMA DE IGNIÇÃO AUTOMÁTICA PARA ACENDIMENTO COM COMPRESSOR DE AR INCLUSO. DEVE ACOMPANHAR VÁLVULAS E CONEXÕES E TUBOS CONECTORES PARA INSTALAÇÃO DO EQUIPAMENTO E DO GÁS GLP. FAIXA DE LEITURA NA, K: 0 A 100 PPM E/OU 0 A 20 PPM. MANUAL EM PORTUGUÊS. TENSÃO 220V. GARANTIA DE NO MÍNIMO 12 MESES.</t>
  </si>
  <si>
    <t>43109</t>
  </si>
  <si>
    <t xml:space="preserve">FOTÔMETRO DE CHAMA PARA SÓDIO E POTÁSSIO	</t>
  </si>
  <si>
    <t xml:space="preserve">MEDIDOR ÍNDICE ACIDEZ, MATERIAL CORPO: PLÁSTICO, TIPO: BOLSO C, ELETRODO E CABO, FORMATO: RETANGULAR, APLICAÇÃO: MEDIÇÃO DE PH EM SOLUÇÕES AQUOSAS E AMBIENTES CRÍTICOS, FAIXA MEDIÇÃO: 0 A 14 PH, RESOLUÇÃO: 0,01 PH, PRECISÃO: +,- 2 PH. MANUAL DE INSTRUÇÕES EM PORTUGUÊS OU INGLÊS; GARANTIA MÍNIMA DO FORNECEDOR DE 12 (DOZE) MESES. CATMAT 277703
</t>
  </si>
  <si>
    <t>277703</t>
  </si>
  <si>
    <t xml:space="preserve">MEDIDOR DE PH DE BOLSO COM CALIBRAÇÃO AUTOMÁTICA	</t>
  </si>
  <si>
    <t>MESA ANTIVIBRATÓRIA PARA BALANÇA, MATERIAL TAMPO: GRANITO MACIÇO 45CM X 45CM, MATERIAL COXINS: NEOPRENE.</t>
  </si>
  <si>
    <t>229674</t>
  </si>
  <si>
    <t xml:space="preserve">MESA ANTI-VIBRATÓRIA PARA BALANÇA 45X45 CM	</t>
  </si>
  <si>
    <t>MULTÍMETRO COM DISPLAY DIGITAL. MULTÍMETRO, TENSÃO 1.000V, TENSÃO AC 1.000V CORRENTE DC 20, CORRENTE AC 20, RESISTÊNCIA 20, CARACTERÍSTICAS ADICIONAIS DISPLAY DIGITAL/CAPACITÂNCIA 1MF/TESTE DE DIODO.</t>
  </si>
  <si>
    <t>308793</t>
  </si>
  <si>
    <t>MULTÍMETRO COM DISPLAY DIGITAL</t>
  </si>
  <si>
    <t xml:space="preserve">SISTEMA PURIFICADOR PARA OBTENÇÃO DE ÁGUA DE GRAU FARMACÊUTICO. FILTRO DE ENTRADA PARA REMOÇÃO DE PARTÍCULAS. FILTRO DE CARVÃO ATIVADO 10” PARA REMOÇÃO DE CLORO E ODORES PRESENTES NA ÁGUA. MEMBRANA DE OSMOSE REVERSA PARA REMOÇÃO DE 90% DOS SAIS DISSOLVIDOS. FILTRO DE TROCA IÔNICA 10” PARA RETENÇÃO DOS CONTAMINANTES IÔNICOS E INORGÂNICOS. ULTRAFILTRAÇÃO PARA RETENÇÃO DE CONTAMINANTES MICROBIOLÓGICOS 0,01 ΜM.  QUALIDADE DA ÁGUA DE SAÍDA: CONDUTIVIDADE A 25ºC &lt; 1,0 ΜS/CM; BACTÉRIAS HETEROTRÓFICAS UFC/ML &lt; 1. SISTEMA MICROPROCESSADO DIGITAL PARA CONTROLAR A PURIFICAÇÃO DA ÁGUA. SISTEMA COM MONITORAMENTO CONTÍNUO DA QUALIDADE DA ÁGUA DE SAÍDA. DISPLAY PARA VISUALIZAÇÃO DE PARÂMETROS INDICATIVOS DA QUALIDADE DA ÁGUA (CONDUTIVIDADE, TEMPERATURA). MECANISMO DE ENXAGUE DA MEMBRANA DE OSMOSE REVERSA APÓS CADA COLETA DE ÁGUA PURA. PAINEL ELETRÔNICO PARA CONTROLE DE PARÂMETROS: LIMITE MÁXIMO DE CONDUTIVIDADE, TEMPERATURA, HORA. INDICADOR AUDIOVISUAL PARA ALERTAR QUANDO A CONDUTIVIDADE DA ÁGUA ESTIVER ACIMA DO VALOR PROGRAMADO. VAZÃO MÍNIMA DE 10 LITROS/HORA. ATENDE ÀS NORMAS PARA PRODUÇÃO DE ÁGUA RDC, USP, ASTM E ISSO. ALIMENTAÇÃO: 220V, 60 HZ. GARANTIA MÍNIMA DE 12 MESES.
</t>
  </si>
  <si>
    <t>469396</t>
  </si>
  <si>
    <t>SISTEMA DE PURIFICAÇÃO PARA OBTENÇÃO DE ÁGUA DE GRAU FARMACÊUTICO</t>
  </si>
  <si>
    <t>SISTEMA ULTRAPURIFICADOR DE ÁGUA. ESPECIFICAÇÕES TÉCNICAS: EQUIPAMENTO PARA OBTENÇÃO DE ÁGUA TIPO II: 10 LITROS POR HORA E ULTRAPURA TIPO I: 2-3 LPM (LITROS POR MINUTO). ETAPAS DO SISTEMA: BOMBA DE PRESSURIZAÇÃO DE ENTRADA E FILTROS DE CARVÃO SINTÉTICO ATIVADO COM SAIS DE PRATA E RETENÇÃO DE PARTÍCULAS DE 1 MÍCRON; OSMOSE REVERSA, MEMBRANA DE POLIAMIDA COM COMPENSAÇÃO DE TEMPERATURA PARA FLUXO CONSTANTE, PONTO DE SERVIÇO DE ÁGUA TIPO III, LÂMPADA ULTRAVIOLETA DE DUPLA RADIAÇÃO 185 NM E 254 NM COM AÇÃO GERMICIDA E OXIDAÇÃO DO CARBONO ORGÂNICO, RESERVATÓRIO INTERNO DE 12 LITROS COM VARIAÇÃO DE ATÉ 2 LITRO, BOMBA DE RECIRCULAÇÃO, COMANDO MANUAL OU VOLUMÉTRICO EQUIPADO COM FILTRO MICROBIOLÓGICO EM CÁPSULA DE SAÍDA COM MEMBRANA COM RETENÇÃO 0,01 MICRA, ESPECÍFICA PARA HPLC, LC-MS, UPLC. A ÁGUA PURIFICADA MANTIDA EM RECIRCULAÇÃO PERMANENTE. EQUIPADO COM CONTROLE DIGITAL MICROPROCESSADO QUE MONITORA CONTINUAMENTE TODAS AS FASES DE PURIFICAÇÃO DA ÁGUA, DESDE A ENTRADA, NÍVEL DO RESERVATÓRIO, RECIRCULAÇÃO E O SERVIÇO QUE PODE SER POR FLUXO CONTÍNUO OU VOLUME PROGRAMADO. DISPLAY ILUMINADO PARA MONITORAMENTO CONTÍNUO DAS MEDIDAS CRÍTICAS DA ÁGUA PURIFICADA: RESISTIVIDADE, TOC, TEMPERATURA E NÍVEL DO RESERVATÓRIO, VAZÃO INSTANTÂNEA, BEM COMO OPERAÇÃO NORMAL, MANUTENÇÃO E ALARMES. FILTRO APIROGÊNICO COM CORTE MOLECULAR DE 6.000 DALTON; CONDUTIVIDADE 0,055 MICROSIEMENS / CM A 25 OC. TOC &lt; 3 PPB; RESISTIVIDADE 18,2 MEGAOHM.CM (MΩ.CM) A 25 ºC. COM REGISTRO DA RASTREABILIDADE DOS PARÂMETROS: DATA, HORA, RESISTIVIDADE, CONDUTIVIDADE, TEMPERATURA, DATA DA TROCA E VALIDADE DE CADA UM DOS CONSUMÍVEIS, DATA DA ÚLTIMA SANITIZAÇÃO. PROCESSO DE SANITIZAÇÃO AUTOMÁTICO. ATENDE AS NORMAS: ASTM - TIPO I; NCCLS Û TIPO I; USP - PW E WFI; ISO 3696 Û TIPO I; CTLE-04 INMETRO. POSSIBILIDADE DE VISUALIZAR RESISTIVIDADE E CONDUTIVIDADE COM TEMPERATURA COMPENSADA. CONFIGURA A QUALIDADE MÍNIMA DE ÁGUA SERVIDA, ABAIXO DA QUAL O SERVIÇO É BLOQUEADO AUTOMATICAMENTE. AJUSTE DO COEFICIENTE DE TEMPERATURA; REGISTRA CHEQUE DO FILTRO.  ARMAZENA A DATA DA ÚLTIMA TROCA OU VERIFICAÇÃO DE CADA CONSUMÍVEL; INTERFACE PARA TRANSFERÊNCIA DE DADOS E CONEXÃO COM IMPRESSORA OU COMPUTADOR RJ45, CONEXÃO ETHERNET COM POSSIBILIDADE DE INTERFACE EM REDE IMPRIME RELATÓRIO; COMANDA A IMPRESSÃO DE TODOS OS PARÂMETROS DO EQUIPAMENTO COM A DATA E HORA BEM COMO A QUALIDADE DA ÁGUA SERVIDA E A VALIDADE DOS CONSUMÍVEIS. ALIMENTAÇÃO MONOFÁSICA, 220 VAC (PADRÃO) 60 HZ. GARANTIA MÍNIMA DE 12 MESES.</t>
  </si>
  <si>
    <t>255693</t>
  </si>
  <si>
    <t>ULTRAPURIFICADOR DE AGUA</t>
  </si>
  <si>
    <t>"TERMÔMETRO DIGITAL TIPO ESPETO, INSTRUMENTO DIGITAL PORTÁTIL, COM MEDIDA DE TEMPERATURA APENAS INTERNA, 3 LEITURAS SIMULTÂNEAS, INDICAÇÃO DE HORAS, REGISTRO DE MÁXIMO E MÍNIMO E PRECISÃO BÁSICA DE 1°C E 8% RH. REALIZA MEDIDAS DE TEMPERATURA INTERNA (AMBIENTE EM QUE SE ENCONTRA O INSTRUMENTO) DE 0°C A 50°C(32°F A 122°F) E UMIDADE RELATIVA INTERNA DE 20% A 95%. CARACTERÍSTICAS TÉCNICAS: - DISPLAY: TRIPLO; - INDICAÇÃO SIMULTÂNEA : TEMPERATURA, UMIDADE RELATIVA E HORÁRIO; - TEMPERATURA INTERNA EM °C OU °F; - RELÓGIO COM INDICAÇÃO NO FORMATO 12H OU 24H; - RELÓGIO COM ALARME (DESPERTADOR); - HIGRÔMETRO E TERMÔMETRO COM INDICAÇÃO DE MAX/MIN; - TEMPERATURA DE OPERAÇÃO: 0°C ? 50°C, RH&lt;95%; - TEMPERATURA DE ARMAZENAMENTO: - 20°C ? 60°C, RH&lt;95%; - ALIMENTAÇÃO: 1 BATERIA 1,5V AAA; - VIDA ÚTIL DA BATERIA: 3000 HORAS (ALCALINA); - DIMENSÕES: 119(A)X100(L)X21(P)MM; - PESO: APROX. 130G(COM BATERIA) ACESSÓRIOS: - MANUAL DE INSTRUÇÕES (1 CÓPIA); - BATERIA (1PEÇA); - GARANTIA DE 12 MESES.</t>
  </si>
  <si>
    <t>464981</t>
  </si>
  <si>
    <t xml:space="preserve">TERMÔMETRO MODELO ESPETO ESCALA DIGITAL	</t>
  </si>
  <si>
    <t>CATMAT 442930        ESTADIÔMETRO PORTÁTIL: AMPLITUDE DE MEDIÇÃO: 115 CM A 210 CM (2,10 METROS); RESOLUÇÃO: MILÍMETROS; MATÉRIA PRIMA: ALUMÍNIO</t>
  </si>
  <si>
    <t>ESTADIÔMETRO PORTÁTIL, MEDIÇÃO DE 115CM À 210CM</t>
  </si>
  <si>
    <t>AGITADOR MAGNÉTICO COM AQUECIMENTO 4 LITROS- 360°: AGITADOR MAGNÉTICO COM AQUECIMENTO, DEVE SER CONSTITUÍDO POR PLACA DE AQUECIMENTO EM ALUMÍNIO INJETADO COM RESISTÊNCIA BLINDADA INCORPORADA. DEVE CONTER: DIÂMETRO DA PLACA DE 14 CM; CAPACIDADE 4 LITROS; MOTOR DE INDUÇÃO COM ROLAMENTO E MANCAL; VELOCIDADE CONTROLADA POR CIRCUITO ELETRÔNICO PROPORCIONANDO UMA ROTAÇÃO DE 120 A 1800 RPM; TEMPERATURA CONTROLADA POR TERMOSTATO CAPILAR DE 50 A 360°C; CORPO METÁLICO COM PINTURA EM EPÓXI ELETROSTÁTICO; CONTROLE ELETRÔNICO LINEAR DE ROTAÇÃO DE 100 A 1800 RPM E LÂMPADA PILOTO; ACOMPANHA UMA BARRA MAGNÉTICA REVESTIDA EM TEFLON DE 9 X 25 MM; CABO TRIFILAR COM FIO TERRA EM BORRACHA ATENDENDO A NORMA IEC60083 (NÃO DERRETE QUANDO ENCOSTADA NA PLACA AQUECEDORA); DISPONÍVEL EM: 220V, 50-60HZ; POTÊNCIA : 650W; ALTURA TOTAL 10 CM.</t>
  </si>
  <si>
    <t>AGITADOR MAGNÉTICO COM AQUECIMENTO</t>
  </si>
  <si>
    <t>CUBA DE ELETROFORESE HORIZONTAL 15X15:        CUBA DE ELETROFORESE: 15X15CM.: APLICAÇÃO UTILIZADAS NA SEPARAÇÃO DE PROTEÍNAS E ÁCIDOS NUCLÉICOS, ANÁLISES DE FRAGMENTOS DE RESTRIÇÃO E ESTUDOS ANALÍTICOS. CARACTERÍSTICAS: - À PROVA DE VAZAMENTO; - ELETRODO EM FIO DE PLATINA PURO, 99,99% RESISTENTE À CORROSÃO; - BANDEJAS DISPONÍVEIS EM DIFERENTES TAMANHOS. DESCRIÇÃO TAMANHO DAS BANDEJAS 15X15CM. TAMANHO DO GEL 15X15CM. DIMENSÕES 26,5X17,5X9CM. CAPACIDADE MÁXIMA 210 AMOSTRAS. VOLUME DE TAMPÃO 500ML. REGISTRO ANVISA: NÃO APLICÁVEL. APRESENTAÇÃO: CAIXA CONTÉM: - 1 TANQUE; - 2 SUPORTES PARA PREPARO DO GEL; - 1 TAMPA; - 2 CABOS DE CONEXÃO; - 3 BANDEJAS; - GUIAS ADESIVAS PARA ORIENTAÇÃO; 2 PENTES PARA 20 AMOSTRAS; - MANUAL.</t>
  </si>
  <si>
    <t>414909</t>
  </si>
  <si>
    <t>SISTEMA PARA ELETROFORESE HORIZONTAL</t>
  </si>
  <si>
    <t>MEDIDOR DE PH        DEVE APRESENTAR: SENSOR DE TEMPERATURA INDIVIDUAL EM AÇO INOX, PODENDO-SE USAR O EQUIPAMENTO COMO TERMÔMETRO; DISPLAY ALFANUMÉRICO FORNECE MENSAGENS QUE GUIAM O USUÁRIO E IMPEDEM ERROS DE UTILIZAÇÃO; VERIFICA DEFEITOS NO ELETRODO, SENSOR DE TEMPERATURA E NAS SOLUÇÕES TAMPÃO, INFORMANDO EM CASO DE PROBLEMAS; MOSTRA SIMULTANEAMENTE O PH E TEMPERATURA DA SOLUÇÃO; INDICADOR DE LEITURA ESTÁVEL, MOSTRA QUANDO JÁ SE PODE TOMAR A LEITURA; COMPENSAÇÃO DE TEMPERATURA AUTOMÁTICA OU MANUAL; GABINETE EM ABS, QUE EVITE CORROSÃO; SUPORTE INDIVIDUAL P/ ELETRODO E SENSOR DE TEMPERATURA; CALIBRAÇÃO AUTOMÁTICA, QUE ACEITE VÁRIOS TIPOS DE TAMPÕES. CARACTERÍSTICAS TÉCNICAS: FAIXA DE TRABALHO RESOLUÇÃO EXATIDÃO INCERTEZA; PH -2 A 20 0,01 ± 0,01 ± 0,01; MV – 1999 A + 1999 0,1 ± 0,1 ± 0,1; TEMPERATURA -20 A 120 ºC 0.1 ºC ± 0.3 ºC ± 0.2 ºC; CALIBRAÇÃO AUTOMÁTICA – TAMPÕES PH: 6,86 ; 7,00 ; 7.01 / 4,00 ; 9,00 E 10,00; ALIMENTAÇÃO 110 / 220 VAC. DEVE ACOMPANHAR OS SEGUINTES ACESSÓRIOS: 01 ELETRODO DE VIDRO P/ MEDIR PH EM SOLUÇÕES AQUOSAS, SENSOR DE TEMPERATURA EM AÇO INOX, SOLUÇÕES TAMPÃO PH 7,00 E 4,00 E MANUAL DE INSTRUÇÕES.</t>
  </si>
  <si>
    <t>MEDIDOR DE PH DIGITAL DE BANCADA 2023</t>
  </si>
  <si>
    <t>MICROCENTRÍFUGA ANALÓGICA- FAIXA VELOCIDADE 7200 RPM COM 2 ROTORES:        DEVE APRESENTAR ESTRUTURA COMPACTA, PORTÁTIL E MOTOR DE BAIXO RUÍDO A CENTRÍFUGA TC7200; DEVE SER ADEQUADA PARA FILTRAGEM DE TUBOS E CENTRIFUGAÇÃO RÁPIDA; DEVE EVITA QUE O LÍQUIDO SE FIXE NA LATERAL DO TUBO. CARACTERÍSTICAS: DEVE SER DE RÁPIDA DESACELERAÇÃO: 15 SEGUNDOS COM A TAMPA FECHADA E 3 SEGUNDOS COM A TAMPA ABERTA; DEVE CONTER ESPAÇO DO ROTOR OTIMIZADO: DIMINUI A RESISTÊNCIA DO VENTO E O AUMENTO DE TEMPERATURA; DEVE APRESENTAR CORPO E ROTOR CONSTRUÍDO EM PLÁSTICO ABS RESISTENTE E TAMPA EM POLICARBONATO (PC). DEVE CONTER O SEGUINTE CONTEÚDO: 1 MICROCENTRÍFUGA, 1 ROTOR ÂNGULO FIXO PARA 8 X 1,5/2,0M, 1 ROTOR ÂNGULO FIXO PARA 2 TIRAS COM 8 MICROTUBOS DE PCR (200ΜL), 8 ADAPTADORES REDUTORES PARA 0,5ML, 8 ADAPTADORES REDUTORES PARA 0,2ML, 2 FUSÍVEIS, 1 CABO DE FORÇA, 1 MANUAL DE OPERAÇÃO EM PORTUGUÊS. DADOS TÉCNICOS: VELOCIDADE: 4000 / 7200RPM, FORÇA MÁXIMA (RCF): 850 / 2600XG, RUÍDO: ≤ 49DB, MOTOR: INDUÇÃO (SEM ESCOVAS.), CONTROLE DA VELOCIDADE: AUTOMÁTICO/CONSTANTE, SISTEMA DE FRENAGEM: DINÂMICA, TENSÃO: BIVOLT, DIMENSÕES (LXCXA): 160X170X130MM, PESO: 1KG.</t>
  </si>
  <si>
    <t>MICROCENTRÍFUGA (LAB)</t>
  </si>
  <si>
    <t>MINI FONTE DE ELETROFORESE 300V ATÉ 4 CUBAS        FONTE DE ELETROFORESE: FONTE DE ELETROFORESE DESTINADA AO FORNECIMENTO DE TENSÃO, CORRENTE E POTÊNCIA CONTÍNUA A SISTEMAS DE ELETROFORESE HORIZONTAIS, VERTICAIS E ELETROTRANSFERÊNCIA. DIMENSÕES EXTERNAS APROXIMADAS DE 16CM (COMP.) X 20CM (LARG.) X 12CM (ALT.); COM CAPACIDADE DE CONECTAR NO MÍNIMO 04 (QUATRO) CUBAS SIMULTÂNEAS COM CONECTOR DE 4MM IDENTIFICADOS NA COR VERMELHA (PÓLO +) E NA COR PRETA (PÓLO -) PARA EVITAR ERROS DE CONEXÃO DE CABOS. DISPLAY DIGITAL E POSSIBILIDADE DE MODOS DE OPERAÇÃO POR MEIO DA ESCOLHA DE FAIXA DE TENSÃO: 10 A 300V EM STEPS DE 1V; FAIXA DE CORRENTE: 01 A 500MA EM STEPS DE 1MA; FAIXA DE POTÊNCIA: 01 A 150W EM STEPS DE 1W; FAIXA DE TEMPORIZAÇÃO: 01 A 999MIN EM STEPS DE 1MIN. SISTEMA DE AUTO-RESTART QUE EM CASO DE QUEDA DE ENERGIA ARMAZENA OS PARÂMETROS ATUAIS E REINICIA O ENSAIO A PARTIR DO PONTO DE INTERRUPÇÃO QUANDO A ENERGIA É RESTABELECIDA. SISTEMAS DE ALARMES SONOROS E VISUAIS: DEVE INDICAR AUSÊNCIA DE CARGA E EXCESSO DE CORRENTE NA SAÍDA DO EQUIPAMENTO. DEVE ACOMPANHAR MANUAL DE INSTRUÇÕES EM PORTUGUÊS. ALIMENTAÇÃO 220V.</t>
  </si>
  <si>
    <t>266518</t>
  </si>
  <si>
    <t>MINI FONTE DE ELETROFORESE 300V</t>
  </si>
  <si>
    <t>DESUMIDIFICADOR DE AR COM 160M3  -
150799 - DESUMIFICADOR DE AR PARA 160M3 DE VOLUME DE AR. É COMPACTO, SILENCIOSO, PERFEITO PARA RESIDÊNCIAS, ESCRITÓRIOS, BIBLIOTECAS. TEM RODÍZIOS, RESERVATORIO COM CAPACIDADE PARA 2,3 LITROS. COM ADAPTAÇÃO DE MANGUEIRA PARA DRENAGEM DIRETA DA ÁGUA. FABRICADO EM ABS ALTO IMPACTO, RECIPIENTE COLETOR: 4 LITROS, TEM ADAPTADOR PARA DRENO DIRETO, FILTROS DE AR DE CARVÃO ATIVO, DEFROST INCORPORADO.</t>
  </si>
  <si>
    <t>DESUMIDIFICADOR VOLTAGEM 220 V, 18L/DIA</t>
  </si>
  <si>
    <t>DESCRICAO: MICROTOMO, TIPO : SEMI AUTOMATICO, MODELO: ROTATIVO, AJUSTE: AJUSTE DIGITAL, C, PAINEL DE CONTROLE, ESPESSURA CORTE: CORTE ATE 100 MICRA, ESPESSURA DESBASTE: DESBASTE ATE 300 MICRA, COMPONENTES: C, SUPORTES, ADICIONAL: C, ALARME, SISTEMA SEGURANCA</t>
  </si>
  <si>
    <t>430871</t>
  </si>
  <si>
    <t>MICROTOMO SEMI AUTOMATICO</t>
  </si>
  <si>
    <t xml:space="preserve">AGITADOR MAGNÉTICO, MATERIAL - GABINETE METÁLICO, ANTICORROSIVO, AJUSTE - AJUSTE MECÂNICO, CAPACIDADE - ATÉ 5 L, ROTAÇÃO - ATÉ 1000 RPM; ALIMENTAÇÃO: 220 V OU BIVOLT AUTOMÁTICA
</t>
  </si>
  <si>
    <t>408753</t>
  </si>
  <si>
    <t>AGITADOR MAGNÉTICO SEM AQUECIMENTO - CAPACIDADE 5L 2023</t>
  </si>
  <si>
    <t>AGITADOR DE PENEIRAS GRANULOMÉTRICA</t>
  </si>
  <si>
    <t>APARELHO DE DETERMINACAO DO PONTO DE FUSÃO DIGITAL. FAIXA DE UTILIZAÇÃO DE 50 A 300°C; SISTEMA ÓPTICO COM MAIOR AUMENTO (4X); CAPACIDADE PARA ATÉ 3 TUBOS CAPILARES DE Ø 1,5 X 75MM; TERMÔMETRO DE MERCÚRIO COM CERTIFICADO DE CALIBRAÇÃO; MANUAL DE INSTRUÇÕES EM PORTUGUÊS OU INGLÊS; ALIMENTAÇÃO: 220 V OU BIVOLT AUTOMÁTICA; GARANTIA MÍNIMA DO FORNECEDOR DE 12 (DOZE) MESES.</t>
  </si>
  <si>
    <t>439613</t>
  </si>
  <si>
    <t>APARELHO DE DETERMINACAO DO PONTO DE FUSÃO DIGITAL</t>
  </si>
  <si>
    <t>BANHO-MARIA  GABINETE EM CHAPA DE AÇO CARBONO,PÉS SÃO EM BORRACHA. DO LADO INFERIOR DIREITO POSSUI SAÍDA DE AGUA (DRENO). POSSUÍ PORTA FUSÍVEL DE SEGURANÇA NA PARTE DE TRÁS DO EQUIPAMENTO. A CUBA INTERNA EM AÇO INOX. AJUSTE DIGITAL COM PAINEL DE CONTROLE, VOLUME: CERCA DE 20 L, COMPONENTES: C, ANÉIS REDUTORES, TEMPERATURA: CONTROLE TEMPERATURA ATÉ 100 °C</t>
  </si>
  <si>
    <t>439736</t>
  </si>
  <si>
    <t>BANHO-MARIA</t>
  </si>
  <si>
    <t>BANHO TERMOSTÁTICO -BANHO TERMOSTÁTICO, TIPO: BANHO, AJUSTE: AJUSTE DIGITAL, C, PAINEL DE CONTROLE, TEMPERATURA: ATÉ 100 °C, COMPONENTES: COM BOMBA DE CIRCULAÇÃO EXTERNA, VAZÃO: ATÉ 15 L,MIN, ADICIONAL: C, SENSOR DE TEMPERATURA E CONTROLE DE GRADIENTE</t>
  </si>
  <si>
    <t>475129</t>
  </si>
  <si>
    <t>BANHO TERMOSTÁTICO 2023</t>
  </si>
  <si>
    <t xml:space="preserve">BOMBA MANUAL ROTATIVA, MATERIAL: FERRO FUNDIDO, CAPACIDADE RESERVATÓRIO: 30 L, ACESSÓRIOS: 2 METROS MANGUEIRA PLÁSTICA E BICO EM TUBO AÇO, APLICAÇÃO: BOMBEAMENTO LÍQUIDOS INFLAMÁVEIS, CORROSIVOS EM GE
</t>
  </si>
  <si>
    <t>469994</t>
  </si>
  <si>
    <t>BOMBA MANUAL ROTATIVA</t>
  </si>
  <si>
    <t>LÂMPADA DEUTÉRIO, TIPO D2, TENSÃO OPERAÇÃO 10V, CORRENTE 300 MA, APLICAÇÃO ESPECTROFOTÔMETRO</t>
  </si>
  <si>
    <t>269716</t>
  </si>
  <si>
    <t>LÂMPADA DEUTÉRIO</t>
  </si>
  <si>
    <t>MANTA AQUECEDORA PARA BALÃO DE 250ML
ESPECIFICAÇÃO:
MANTA AQUECEDORA PARA BALÃO DE FUNDO REDONDO 250 ML-TEMPERATURA MÁXIMA DE UTILIZAÇÃO 300°C; COM REGULADOR DE POTÊNCIA ELETRÔNICO, ATUANDO POR IMPULSO COM TEMPO REGULÁVEL , INDICADO POR LÂMPADA PILOTO;POTÊNCIA: 135W ; DIMENSÕES : 19 X 22,5 X 13CM (LARG. X PROF. X ALT.); MANUAL DEINSTRUÇÕES EM PORTUGUÊS OU INGLÊS; ALIMENTAÇÃO: 220 V OU BIVOLT AUTOMÁTICA;GARANTIA MÍNIMA DO FORNECEDOR DE 12 (DOZE) MESES.</t>
  </si>
  <si>
    <t>416186</t>
  </si>
  <si>
    <t>MANTA AQUECEDORA PARA BALÃO DE 250ML</t>
  </si>
  <si>
    <t>ROTAEVAPORADOR - 
CATMAT 416820 - EVAPORADOR ROTATIVO À VÁCUO, AJUSTE AJUSTE DIGITAL, C/ PAINEL DE CONTROLE, CAPACIDADE ATÉ 10, ROTAÇÃO ATÉ 250, TEMPERATURA CONTROLE DE TEMPERATURA ATÉ 200, COMPONENTES BALÕES 1000 ML, COM CONDENSADOR, CARACTERÍSTICA ADICIONAL ARTICULADO</t>
  </si>
  <si>
    <t>416820</t>
  </si>
  <si>
    <t>EVAPORADOR ROTATIVO À VÁCUO.</t>
  </si>
  <si>
    <t xml:space="preserve">BANHO MARIA HISTOLÓGICO - 1) CONSTRUÍDO EM RESINA DE ALTA RESISTÊNCIA E ALUMÍNIO, COM ACABAMENTO EXTERNO EM PINTURA ELETROSTÁTICA A PÓ DE ALTA RESISTÊNCIA NA COR BRANCA. 2) CUBA INTERNA DE AÇO COM PINTURA NA COR PRETA ELETROSTÁTICA A PÓ QUE PROPORCIONA UMA EXCELENTE VISUALIZAÇÃO DOS CORTES HISTOLÓGICOS E ALTA RESISTÊNCIA A OXIDAÇÃO. 3) CONTROLE DE TEMPERATURA ATRAVÉS DE TERMOSTATO DE ALTA PRECISÃO COM VARIAÇÃO DE +/- 1 GRAU. 4) BORDAS LARGAS COM 50MM DE EXTENSÃO, PROPORCIONANDO A ACOMODAÇÃO E O PRÉ-AQUECIMENTO DE LÂMINAS. 5) CAPACIDADE DE ATÉ DOIS LITROS DE ÁGUA. 6) TEMPERATURA CONTROLADA ATRAVÉS DE TERMOSTATO ANALÓGICO AJUSTÁVEL DE AMBIENTE ATÉ 120ºC. 7) CHAVE LIG./ DESL. COM INDICADOR ATRAVÉS DE LED VERMELHO OU VERDE E FUSÍVEL DE SEGURANÇA. 8) VOLTAGEM 220VOLTS. 9) INSTALAÇÃO E INSTRUÇÕES PARA MANUSEIO OPERACIONAL. 10) ASSISTÊNCIA TÉCNICA AUTORIZADA PARA ATENDIMENTO LOCAL NO ESTADO ALAGOAS; 11) GARANTIA DE NO MÍNIMO 12 MESES CONTRA DEFEITOS DE FABRICAÇÃO. 
</t>
  </si>
  <si>
    <t>193590</t>
  </si>
  <si>
    <t>BANHO MARIA HISTOLÓGICO 2023</t>
  </si>
  <si>
    <t>DISPENSADOR DE PARAFINA: AJUSTE: AJUSTE DIGITAL, C/ PAINEL DE CONTROLE; CAPACIDADE ARMAZENAMENTO: ATÉ 5 L. TEMPERATURA: CONTROLE TEMPERATURA ATÉ 100 °C. COMPONENTES: COM FILTRO DE PARTÍCULAS.</t>
  </si>
  <si>
    <t>438292</t>
  </si>
  <si>
    <t>DISPENSADOR DE PARAFINA 2023</t>
  </si>
  <si>
    <t>BALANÇA ELETRÔNICA DIGITAL DE ALTA PRECISÃO; CAPACIDADE: 40 KG; DIVISÃO: 2 G; PRECISÃO: 2 G A 40 KG; PRATO EM AÇO INOXIDÁVEL; DISPLAY DIGITAL; TECLADO COM 24 TECLAS; PAINEL A PROVA DE RESPINGOS; ALIMENTAÇÃO: BI-VOLT (110 V - 220 V); BATERIA RECARREGÁVEL; BANDEJA COM DIMENSÕES APROXIMADAS DE 34 CM X 22 CM; HOMOLOGADA PELO INMETRO E AFERIDA PELO IPEM; ACOMPANHA: FONTE AC/DC BIVOLT (110/220) E MANUAL DE INSTRUÇÕES EM PORTUGUÊS. [PINACOTECA] COD SIPAC: 24000000036</t>
  </si>
  <si>
    <t>461228</t>
  </si>
  <si>
    <t>BALANÇA ELETRÔNICA DIGITAL DE ALTA PRECISÃO 40 KG</t>
  </si>
  <si>
    <t>Raíssa Pinto</t>
  </si>
  <si>
    <t>TERMO-HIGRÔMETRO DIGITAL COM DATA LOGGER PARA MEDIÇÃO, MONITORAMENTO, COLETA E ARMAZENAMENTO DE DADOS DE TEMPERATURA E UMIDADE RELATIVA DO AR EM AMBIENTES. DISPLAY LCD – OBRIGATÓRIO: TELA COM DIMENSÃO MÍNIMA 1,5 POLEGADAS OU 3X4 CM, EXIBIÇÕES SIMULTÂNEAS: TEMPERATURA E UMIDADE, INDICADOR DO ESTADO DA BATERIA E MEMÓRIA %; DATA E HORA;| AJUSTE DE TEMPERATURA E UMIDADE – MÁXIMO E MÍNIMO;| UNIDADES DE MEDIDA DE TEMPERATURA: ºC E ºF. | ALARME – OBRIGATÓRIO: VISUAL; DESEJÁVEL VISUAL E SONORO.| TEMPERATURA: FAIXA DE MEDIÇÃO: -20° A 70 °C; RESOLUÇÃO MÍNIMA: 0,1ºC; EXIBE A TEMPERATURA EM ºC ; EXATIDÃO/PRECISÃO MÍNIMA: ±1ºC; FAIXA DE OPERAÇÃO MÍNIMA: -20° A 70°C| UMIDADE: FAIXA DE MEDIÇÃO DA UMIDADE RELATIVA: 0~100%; RESOLUÇÃO MÍNIMA: 0,1%; EXATIDÃO/PRECISÃO MÍNIMA: ±3%; FAIXA DE OPERAÇÃO MÍNIMA: 0 A 95%;| INDICAÇÃO DE DO PONTO DE CONDENSAÇÃO ATUAL (PONTO DE ORVALHO);| ARMAZENAMENTO: GRANDE CAPACIDADE DE MEMÓRIA, QUE POSSIBILITE ARMAZENAR OS DADOS DURANTE DIAS, SEMANAS OU ATÉ MESMO MESES, MÍNIMO DE 30.000 MEDIÇÕES |INTERVALO DE REGISTRO DE DADOS CONFIGURÁVEIS ENTRE 1 SEGUNDO E 24 HORAS;| INTERFACE QUE PERMITA A COMUNICAÇÃO COM COMPUTADOR POR CABO USB| SOFTWARE COMPATÍVEL COM WINDOWS 10 PARA CONFIGURAÇÃO E ANÁLISE DOS DADOS; DESEJÁVEL: DADOS EXPORTÁVEISEM FORMATOS COMPATÍVEIS PARA PLANILHAS ELETRÔNICAS.| ALIMENTAÇÃO: BATERIA/PILHA, QUE PERMITA GRANDE AUTONOMIA DE USO (˜ 1 ANO)| MONTAGEM: SUPORTE PARA FIXAÇÃO NA PAREDE E APOIAR SOBRE A MESA; DESEJÁVEL: SUPORTE PARA PAREDE COM CADEADO | ACOMPANHA: SOFTWARE, CABO USB, BATERIA/PILHA E MANUAL DE INSTRUÇÕES EM PORTUGUÊS. GARANTIA MÍNIMA 12 MESES. ASSISTÊNCIA TÉCNICA - DESEJÁVEL ATENDIMENTO LOCAL. NÃO SERÁ ACEITO MODELO PENDRIVE/MINI. [PINACOTECA] COD SIPAC: 24000000041</t>
  </si>
  <si>
    <t>373874</t>
  </si>
  <si>
    <t xml:space="preserve">TERMO-HIGRÔMETRO DIGITAL COM DATA LOGGER        </t>
  </si>
  <si>
    <t xml:space="preserve">
SELADORA EMBALAGEM
MATERIAL: AÇO INOXIDÁVEL. 
ACIONAMENTO POR ALAVANCA LEVE. FUNCIONAMENTO: AUTOMÁTICO.
CARACTERÍSTICAS ADICIONAIS: CONTROLE ELETRÔNICO/AUTOMÁTICO DE TEMPERATURA. NÃO UTILIZA TEFLON/ARMALON SOBRE A RESISTÊNCIA. REALIZA SELAGEM DE PLÁSTICO COM PAPEL. LARGURA SELAGEM (FECHAMENTO): 1,2 CM; COMPRIMENTO DA SELAGEM: 30 CM.
COM RESISTÊNCIA DE CARTUCHO.  COM GUILHOTINA ACOPLADA. COM SUPORTE DE ROLO DE PAPEL. CARENAGEM DE PROTEÇÃO CONTRA ACIDENTES. 
VOLTAGEM: 220 V.
</t>
  </si>
  <si>
    <t>306486</t>
  </si>
  <si>
    <t>SELADORA DE EMBALAGEM 30 CM</t>
  </si>
  <si>
    <t>Raissa</t>
  </si>
  <si>
    <t>BANHO ULTRASSÔNICO - BANHO ULTRASSÔNICO, AJUSTE: AJUSTE DIGITAL, COM PAINEL DE CONTROLE, VOLUME ATÉ 2,5L, FREQUÊNCIA ATÉ 40KHZ, TEMPORIZAÇÃO: COM TEMPORIZADOR ATÉ 30 MIN, COMPONENTES COM TAMPA, ADICIONAL COM CESTO REMOVÍVEL, TENSÃO 220V. GARANTIA MÍNIMA DE UM ANO</t>
  </si>
  <si>
    <t>413891</t>
  </si>
  <si>
    <t xml:space="preserve">BANHO ULTRASSÔNICO 2,5 LITROS        </t>
  </si>
  <si>
    <t>AUTOCLAVE, MATERIAL: AÇO INOX, TIPO : VERTICAL, MODELO: GRAVITACIONAL, OPERAÇÃO: MANUAL, VOLUME CÂMARA: CERCA DE 50 L, COMPOSIÇÃO: MANÔMETRO, CHAVE TEMPERATURA, OUTROS COMPONENTES: 2 CESTOS, COM PEDAL</t>
  </si>
  <si>
    <t>411615</t>
  </si>
  <si>
    <t xml:space="preserve">AUTOCLAVE VERTICAL DE CÂMARA SIMPLES - 50L
</t>
  </si>
  <si>
    <t>BALANÇA DE PRECISÃO 0,01G / CATMAT 43192 - BALANÇA
ELETRÔNICA DIGITAL MICROPROCESSADA DE PRECISÃO 0,01
G, CAPACIDADE DE 5200 G, POSSUIR TARA TOTAL E
INDICADOR DE ESTABILIDADE DE LEITURA, PRATO EM AÇO
INOXIDÁVEL COM DIÂMETRO MÍNIMO DE 150 MM,
ALIMENTAÇÃO 220V, POSSUIR INDICADOR DE NÍVEL E APOIOS
REGULÁVEIS PARA NIVELAMENTO; INDICAÇÃO DE
SOBRECARGA NA HORA DA PESAGEM; APROVADA PELO
INMETRO. ACOMPANHA: PESOS DE CALIBRAÇÃO E MANUAL
DE INSTRUÇÕES EM PORTUGUÊS.</t>
  </si>
  <si>
    <t>BALANÇA DE PRECISÃO 5200G</t>
  </si>
  <si>
    <t xml:space="preserve">MEDIDOR DE PH DIGITAL ATC, ACOMPANHA KIT DE CALIBRAÇÃO (ITEM 53)
</t>
  </si>
  <si>
    <t xml:space="preserve">MEDIDOR DE PH DIGITAL ATC	</t>
  </si>
  <si>
    <t xml:space="preserve">"MEDIDOR DE PH DIGITAL PARA CARNES- MEDIDOR DE PH E TEMPERATURA PARA MEIO SEMI-SOLIDO, COM SONDA DE PENETRAÇÃO, TAMPA COM GEL DE ARMAZENAMENTO, SUPORTE DE PAREDE/CINTO- NTC
FAIXA DE MEDIÇÃO: 0 A +60 °C, EXATIDÃO: ±0,4 °C RESOLUÇÃO: 0,1 °C, - MEDIÇÃO DE PH FAIXA DE MEDIÇÃO: 0 A 14 PHEXATIDÃO: ±0,02 PHRESOLUÇÃO: 0,01 PH"
</t>
  </si>
  <si>
    <t xml:space="preserve">MEDIDOR PORTÁTIL DE PH E TEMPERATURA PARA "CARNE"        </t>
  </si>
  <si>
    <t xml:space="preserve">MICROCENTRÍFUGA PARA TUBOS TIPO EPPENDORF 12 X 1,5 ML 15.000 RPM K14-1215 MARCA KASVI
</t>
  </si>
  <si>
    <t>89346</t>
  </si>
  <si>
    <t>MICROCENTRÍFUGA DE MESA PARA TUBOS TIPO EPPENDORF (15000)</t>
  </si>
  <si>
    <t>SIPAC 24000000088 - CATMAT -443711- DESTILADOR DE NITROGÊNIO, MATERIAL CALDEIRA: AÇO INOXIDÁVEL, MATERIAL CAIXA: ESTRUTURA E AÇO INOX 304, TENSÃO: 220 V, CARACTERÍSTICAS ADICIONAIS: PRINCÍPIO KJELDAHL, VIDRARIA BOROSSILICATO, CONDENSADOR, POTÊNCIA: 1500 W. GARANTIA MÍNIMA DE 12 MESES.</t>
  </si>
  <si>
    <t>443711</t>
  </si>
  <si>
    <t xml:space="preserve">DESTILADOR DE NITROGÊNIO KJELDAHL	</t>
  </si>
  <si>
    <t>SIPAC 24000000091 - CATMAT -416816- BLOCO DIGESTOR, TIPO: KJELDAHL, AJUSTE: AJUSTE DIGITAL, C, PAINEL DE CONTROLE, CAPACIDADE: MÍNIMA DE 40 AMOSTRAS, TEMPERATURA: CONTROLE TEMPERATURA ATÉ 400 °C OU SUPERIOR, ADICIONAL: C, ALARME, SISTEMA SEGURANÇA AQUECIMENTO. COM CERTIFICADO DE CALIBRAÇÃO RBC DO CONTROLADOR DE TEMPERATURA. ACOMPANHA GALERIA TRANSPORTADORA EM ALUMÍNIO, MANUAL EM PORTUGUÊS. GARANTIA MÍNIMA DE 12 MESES.</t>
  </si>
  <si>
    <t>416816</t>
  </si>
  <si>
    <t xml:space="preserve">BLOCO DIGESTOR 40 AMOSTRAS	</t>
  </si>
  <si>
    <t>CARRINHO TRANSPORTE LABORATÓRIO, MATERIAL: AÇO GALVANIZADO, QUANTIDADE RODAS:2 FIXAS E 2 GIRATÓRIAS, MATERIAL RODAS: BORRACHA TERMOPLÁSTICA, TIPO: 2 BANDEJAS , CARACTERÍSTICAS ADICIONAIS: PNEU MACIÇO, COMPARTIMENTOS E GRADES DE AÇO GALVANIZADO, APLICAÇÃO: MOVIMENTAÇÃO DE REAGENTES E VIDRARIAS</t>
  </si>
  <si>
    <t>320914</t>
  </si>
  <si>
    <t>ACESSÓRIOS</t>
  </si>
  <si>
    <t>CARRINHO TRANSPORTE LABORATÓRIO - 2 BANDEJAS</t>
  </si>
  <si>
    <t xml:space="preserve">CÂMARA DE GERMINAÇÃO TIPO BOD 340 LITROS	</t>
  </si>
  <si>
    <t>24000000061  CATMAT 42714 - GERADOR DE FUNÇÕES ONDAS ARBITRÁRIAS 5MHZ – USB. CANAL DE SAÍDA: 1 CANAL; FAIXA DE FREQUÊNCIAS: 1UHZ~5MHZ; RESOLUÇÃO VERTICAL: 1 2.053,45 2.053,45. 14 BITS; FORMAS DE ONDA: SENOIDAL, QUADRADA, RAMPA, PULSAÇÃO E RUÍDO; FORMA DE ONDA ARBITRÁRIA DEFINIDA PELO USUÁRIO. DISPLAY: LCD 4&amp;QUOT; (480X320 PIX) TFT. FREQUÊNCIA AMOSTRAL: 125 MSA/S. SAÍDA: 1MVPP A 12,5VPP EM 50 OHMS (25VPP EM ALTA IMPEDÂNCIA). IMPEDÂNCIA DE SAÍDA: 50 OHMS. DEMONSTRA A FORMA DE ONDA GERADA NO DISPLAY. TECNOLOGIA DDS / COMUNICAÇÃO USB. ITENS INCLUSOS: 1 CABO USB; 1 CD SOFTWARE (PC LINK APPLICATION SOFTWARE); 1 CABO BNC/Q9. GARANTIA MÍNIMA DE DOIS ANOS COM LABORATÓRIO DE REPARO DO PRÓPRIO FABRICANTE EM TERRITÓRIO NACIONAL, COMPROVADA POR DOCUMENTO ORIGINAL DO PRÓPRIO FABRICANTE.</t>
  </si>
  <si>
    <t>42714</t>
  </si>
  <si>
    <t xml:space="preserve">GERADOR DE FUNÇÕES ONDAS ARBITRÁRIAS 5MHZ	</t>
  </si>
  <si>
    <t>24000000067 - CATMAT 67601 - MULTÍMETRO DE BANCADA, COM, NO MÍNIMO, AS SEGUINTES CARACTERÍSTICAS TÉCNICAS E ACESSÓRIOS: 4 7/8 DÍGITOS TRUE RMS – CAT LL - RS-232.; COM DATA HOLD (CONGELAMENTO DA LEITURA), MÁXIMO, MÍNIMO, RELATIVO E AVG (MÉDIA), MUDANÇA DE FAIXA AUTOMÁTICA. DEVE REALIZAR MEDIDAS DE TENSÃO DC E AC, CORRENTE DC E AC, RESISTÊNCIA, CAPACITÂNCIA, FREQÜÊNCIA, DUTY CYCLE, TESTES DE CONTINUIDADE E DIODO. COM MÍNIMO DE 80000 CONTAGENS, COM ILUMINAÇÃO E BARRA GRÁFICA; TAXA DE AMOSTRAGEM: 4 VEZES POR SEGUNDO. INDICAÇÃO DE POLARIDADE: AUTOMÁTICA. TRUE RMS AC. TEMPERATURA DE OPERAÇÃO: 0°C A 40°C, RH &lt; 90% . ALIMENTAÇÃO: 110 / 220 V AC 60HZ - DIMENSÕES APROXIMADAS DE : 97(A) X 213(L) X 247(P)MM. TENSÃO DC-FAIXAS: 80MV, 800MV, 8V, 80V, 800V, 1000V. IMPEDÂNCIA DE ENTRADA: 80MV~800MV&gt; 1000M OHMS, 8V~1000V - 10M OHMS TENSÃO AC TRUE RMS - FAIXAS: 80MV, 800MV, 8V, 80V, 800V, 750V. CORRENTE AC TRUE RMS- FAIXAS: 80MA, 800MA, 8A, 20A. CAPACITÂNCIA - FAIXAS: 1NF, 10NF, 100NF, 1ΜF, 10ΜF, 100ΜF. RESISTÊNCIA - FAIXAS: 800, 8K, 80K, 800K, 8M, 80M OHMS. SENSIBILIDADE DE ENTRADA: 0.7V RMS - PROTEÇÃO DE SOBRE CARGA: 250V RMS TESTE DE DIODO / CONTINUIDADE. CABO DE ALIMENTAÇÃO; COM 2 (DUAS) PONTAS DE PROVA. MANUAL DE INSTRUÇÕES; 1 (UM)TERMOPAR TIPO K; 1 (UM) CABO RS-232 . CD COM SOFTWARE. CERTIFICADO DE CALIBRAÇÃO; GARANTIA DE 1 ANO. IGUAL OU SUPERIOR AO MULTÍMETRO DIGITAL DE BANCADA MODELO: MDM-8145A - MINIPA</t>
  </si>
  <si>
    <t>67601</t>
  </si>
  <si>
    <t>MULTÍMETRO DE BANCADA</t>
  </si>
  <si>
    <t>Adilson</t>
  </si>
  <si>
    <t>24000000075 - OSCILOSCÓPIO DIGITAL 2 CANAIS / SISTEMA DE DISPLAY COLORIDO DE 7 POL. E ALTA DEFINIÇÃO COM RESOLUÇÃO MÍNIMA DE 400X240 / BANDA DE FREQUÊNCIA: 100MHZ / TAXA DE AMOSTRAGEM REAL: 1GS/S / MEMÓRIA DE CANAL: 25KBYTES / PRECISÃO BÁSICA HORIZONTAL: +/-50PPM / HOLD OFF: 80NS~1,5S / PRECISÃO BÁSICA VERTICAL: 3% / MODO TRIGGER: AUTO, NORMAL, SINGLE / TIPOS DE TRIGGER/FONTE DE TRIGGER: BORDA, LARGURA DE PULSO, ALTERNADO, VÍDEO / MODO AQUISIÇÃO: DETECÇÃO DE PICO, NORMAL, MÉDIA (2~512) / MODO APRESENTAÇÃO: PONTOS-VETORES/XY-YT/CONTRASTE AJUSTÁVEL / ANÁLISE FFT (JANELAS): HAMMING, BLACKMAN, HANNING, RETANGULAR / FUNÇÕES MATEMÁTICAS: SOMA, SUBTRAÇÃO, MULTIPLICAÇÃO, DIVISÃO / AUTOAJUSTE: VERTICAL, HORIZONTAL, E AJUSTE DE TRIGGER / CONFORMIDADE: ATENDIMENTO A NORMA IEC61010 COM GRAU DE POLUIÇÃO 2, CATEGORIA DE SEGURANÇA CAT I 1000V E CAT II 600V, DUPLA ISOLAÇÃO / CARACTERÍSTICAS: FUNÇÃO ZOOM IN-OFF, SUPORTAR DISPOSITIVOS USB PLUG-AND-PLAY, SUPORTAR COMUNICAÇÃO COM COMPUTADOR VIA USB, CONFIGURAÇÕES AUTOMÁTICAS DE STATUS E FORMAS DE ONDA, GRAVAÇÃO DAS FORMAS DE ONDA, CONFIGURAÇÕES E RESTAURAÇÃO, FFT INTEGRADO, MENU MULTILÍNGUE, SISTEMA DE AJUDA EM PORTUGUÊS E/OU INGLÊS / ACESSÓRIOS QUE ACOMPANHAM O OSCILOSCÓPIO: PONTA DE PROVA 2X1,2M, 1:1/10:1 (DE ACORDO OM O PADRÃO EN61010-031:2008), FONTE DE ALIMENTAÇÃO EM CONFORMIDADE COM TODAS AS NORMAS INTERNACIONAIS, MANUAL DO USUÁRIO, SOFTWARE DE COMUNICAÇÃO, CABO USB / GARANTIA: MÍNIMO DE 1 ANO / SIMILAR A MINIPA MVB-DSO.</t>
  </si>
  <si>
    <t>322184</t>
  </si>
  <si>
    <t>igual 82</t>
  </si>
  <si>
    <t>24000000075 CATMAT 322184 -OSCILOSCÓPIO DIGITAL 2 CANAIS / SISTEMA DE DISPLAY COLORIDO DE 7 POL. E ALTA DEFINIÇÃO COM RESOLUÇÃO MÍNIMA DE 400X240 / BANDA DE FREQUÊNCIA: 100MHZ / TAXA DE AMOSTRAGEM REAL: 1GS/S / MEMÓRIA DE CANAL: 25KBYTES / PRECISÃO BÁSICA HORIZONTAL: +/-50PPM / HOLD OFF: 80NS~1,5S / PRECISÃO BÁSICA VERTICAL: 3% / MODO TRIGGER: AUTO, NORMAL, SINGLE / TIPOS DE TRIGGER/FONTE DE TRIGGER: BORDA, LARGURA DE PULSO, ALTERNADO, VÍDEO / MODO AQUISIÇÃO: DETECÇÃO DE PICO, NORMAL, MÉDIA (2~512) / MODO APRESENTAÇÃO: PONTOS-VETORES/XY-YT/CONTRASTE AJUSTÁVEL / ANÁLISE FFT (JANELAS): HAMMING, BLACKMAN, HANNING, RETANGULAR / FUNÇÕES MATEMÁTICAS: SOMA, SUBTRAÇÃO, MULTIPLICAÇÃO, DIVISÃO / AUTOAJUSTE: VERTICAL, HORIZONTAL, E AJUSTE DE TRIGGER / CONFORMIDADE: ATENDIMENTO A NORMA IEC61010 COM GRAU DE POLUIÇÃO 2, CATEGORIA DE SEGURANÇA CAT I 1000V E CAT II 600V, DUPLA ISOLAÇÃO / CARACTERÍSTICAS: FUNÇÃO ZOOM IN-OFF, SUPORTAR DISPOSITIVOS USB PLUG-AND-PLAY, SUPORTAR COMUNICAÇÃO COM COMPUTADOR VIA USB, CONFIGURAÇÕES AUTOMÁTICAS DE STATUS E FORMAS DE ONDA, GRAVAÇÃO DAS FORMAS DE ONDA, CONFIGURAÇÕES E RESTAURAÇÃO, FFT INTEGRADO, MENU MULTILÍNGUE, SISTEMA DE AJUDA EM PORTUGUÊS E/OU INGLÊS / ACESSÓRIOS QUE ACOMPANHAM O OSCILOSCÓPIO: PONTA DE PROVA 2X1,2M, 1:1/10:1 (DE ACORDO OM O PADRÃO EN61010-031:2008), FONTE DE ALIMENTAÇÃO EM CONFORMIDADE COM TODAS AS NORMAS INTERNACIONAIS, MANUAL DO USUÁRIO, SOFTWARE DE COMUNICAÇÃO, CABO USB / GARANTIA: MÍNIMO DE 1 ANO / SIMILAR A MINIPA MVB-DSO.</t>
  </si>
  <si>
    <t>R$ 3.216,67</t>
  </si>
  <si>
    <t>ANEMÔMETRO DIGITAL 0,0 A 30,0M/S MINIPA MDA-01</t>
  </si>
  <si>
    <t>Autoclave de 21 litros digital,
características gerais: Bivolt 127/220 VAC – automático; Horizontal de mesa -
Manômetro com escala de pressão e temperatura; -Ciclo de trabalho automático;
- Secagem com a porta fechada, - Termostato de segurança para proteção de
resistência e sobre aquecimento da câmara; - Válvulas de segurança (anti-vácuo
e sobre pressão); - Abastecimento de água mineral; - Porta com fechamento
através de trava; - Câmara em aço inoxidável (AISI 304), revestida com material
isolante ao calor; - Gabinete externos em aço carbono; - 3 bandejas; - 2 ciclos de
esterilização; - tempo de esterilização: 123ºC/15min; - Potência: 1700W; -
Dimensões Gabinete; - Comprimento: 645mm; - Largura: 352mm; - Altura:
365mm; - e autoclave de 21 Litros.</t>
  </si>
  <si>
    <t>389683</t>
  </si>
  <si>
    <t>BALANÇA DIGITAL DE BANCADA; CAPACIDADE: 15 KG; PRECISÃO: 5 GRAMAS; PLATAFORMA: 33 X 24 CM; TENSÃO: 110 / 220V BIVOLT; VISOR: LED. GARANTIA DE 1 ANO, GARANTIA MÍNIMA 12 MESES COM CERTIFICAÇÃO INMETRO.</t>
  </si>
  <si>
    <t>246365</t>
  </si>
  <si>
    <t>ok incompleta</t>
  </si>
  <si>
    <t>BALANÇA ELETRÔNICA INOX 300 KG
- CAPACIDADE DISPONÍVEL: 300 KG (COM DIVISÕES DE 100 GR)
- GABINETE EM ABS INJETADO E PROTEÇÃO IP65 (A PROVA DE UMIDADE E PÓ)
- TARA MANUAL PARA ATÉ 100% DA CAPACIDADE
- TARA PROGRAMÁVEL
- SUPER FILTRO DIGITAL CONTROLA A ESTABILIZAÇÃO DE PESAGEM EM AMBIENTES SUJEITOS A VIBRAÇÃO
- DISPLAY EM LEDS VERMELHOS COM 6 DÍGITOS
- SISTEMA DE PESAGEM: 100% ELETRÔNICO
- BATERIA: INTERNA RECARREGÁVEL, PORTABILIDADE COM AUTONOMIA PARA ATÉ 50 H MANUAL DE INSTRUÇÕES</t>
  </si>
  <si>
    <t>384273</t>
  </si>
  <si>
    <t>BALANÇA PRECISÃO, CAPACIDADE MÁXIMA 3 KG, RESOLUÇÃO 0,50 G, COMPRIMENTO 280 MM, LARGURA 250 MM, ALTURA 96 MM, QUANTIDADE DÍGITOS 5 UN, COMPRIMENTO PRATO 235MM, LARGURA PRATO 178 MM, TIPO PAINEL CRISTAL LÍQUIDO COM ILUMINAÇÃO. VOLTAGEM 110/220 V. 12 MESES DE GARANTIA.</t>
  </si>
  <si>
    <t>212332</t>
  </si>
  <si>
    <t>CATMAT 602048        CÂMERA ELETRÔNICA PARA MICROSCÓPIO COM ENTRADA DE HDMI, USB, 38MP. CÂMERA DE VÍDEO DO MICROSCÓPIO COM 48MP 2K 1080P 60FPSI CARACTERÍSTICAS: MÓDULO: FHD; SENSOR: 48 MEGAPIXEL, 48 MILHÕES DE PIXELS CMOS; FORMATO ÓPTICO: 1/2. 3 POLEGADAS; TAMANHO DO PIXEL: 1.335 M M X1.335 M M; INTERFACE: HDMI (TIPO A). USB (TIPO B). CARTÃO TF; RESOLUÇÃO DA IMAGEM: 48 MEGAPIXEL; RESOLUÇÃO DE GRAVAÇÃO DE VÍDEO: 2K @ 30FPS 1080P @ 60FPS; RESOLUÇÃO HDMI: 1920*1080 P 60FPS; PODE USAR SAÍDA COM USB AO MESMO TEMPO; ESCALA HDMI: SUPORTE 4:3, 16:9, TELA 16:10; USB2.0 (DRIVE LIVRE): 1920*1080 @ 30FPS 1280*720 @ 30FPS 640*480 @ 30FPS; PODE USAR SAÍDA COM HDMI AO MESMO TEMPO; TF CARTÃO: MAX 64 GB; AWB: CORREÇÃO DE COR WB/AUTOMÁTICA/MANUAL; AJUSTE DE VALOR R.G.B INDEPENDENTE; EXPOSIÇÃO: AUTOMÁTICO/MANUAL. AE VALOR PODE DEFINIR; LINHAS TRANSVERSAIS: 8LINHAS. PODE DEFINIR COR &amp; LARGURA &amp; POSIÇÃO; ESCALA MARCA LINHAS: 2LINHAS.; LINHAS PONTILHADAS: 2LINHAS PODE DEFINIR COR &amp; LARGURA &amp; POSIÇÃO; GANHO DE DE COR DE CONTRASTE: SUPORTA; MONO NEGATIVO: APOIO; ESPELHO: ESPELHO VERTICAL HORIZONTAL; ZOOM DIGITAL: SUPORTA; MAIS REMOTO IR: SUPORTA; TENSÃO EM: DC 12 V 55-21MM TAMANHO; CONSUMO DE ENERGIA: MAX 0.15 W 12 V, 0.12A; INTERFACE DA LENTE: C/CS; TAMANHO DA CÂMERA: 74*74*35MM; TAMANHO DA EMBALAGEM: 160*100*80MM; INCLUÍDO NA EMBALAGEM: 1 X CÂMERA DE VÍDEO 48MP 2K V6 HDMI; 1 X CABO USB; 1 X CONTROLE REMOTO; 1 X FONTE DE ALIMENTAÇÃO BIVOLT; 1 X MANUAL; 1 X SOFTWARE VIA LINK PARA DOWNLOAD;</t>
  </si>
  <si>
    <t xml:space="preserve">602048	</t>
  </si>
  <si>
    <t>CENTRÍFUGA, TIPO: PARA TUBOS E MICROPLACAS, AJUSTE: AJUSTE DIGITAL, C, PAINEL DE CONTROLE, PROGRAMÁVEL, VOLUME: ATÉ 6000 ML, CAPACIDADE: ATÉ 12 UNIDADES, ROTAÇÃO: ATÉ 30.000 RPM, TEMPERATURA: CONTROLE TEMPERATURA ATÉ 40 °C, TEMPORIZAÇÃO: TEMPORIZADOR ATÉ 99 H, ADICIONAL: SEGURANÇA TAMPA ABERTA, ALARME DESBALANCEAMENTO</t>
  </si>
  <si>
    <t>415976</t>
  </si>
  <si>
    <t>COMISSÃO PERMANENTE - CATMAT 196910 - DILATÔMETRO LINEAR - PARA REALIZAÇÃO DE ESTUDO DE TERMODINÂMICA, DILATAÇÃO LINEAR DE UM MATERIAL, DETERMINAÇÃO DO COEFICIENTE DE DILATAÇÃO LINEAR DE NO MÍNIMO 3 MATERIAIS: LATÃO, ALUMÍNIO E AÇO; DETERMINAÇÃO DA VARIAÇÃO DE COMPRIMENTO DEVIDO A VARIAÇÃO DE TEMPERATURA. EQUIPAMENTO COMPOSTO POR BASE DE METAL COM RELÓGIO COMPARADOR, BALÃO DE DESTILAÇÃO, LAMPARINA E TERMÔMETRO. ACOMPANHA MANUAL DE INSTALAÇÃO/UTILIZAÇÃO E GUIA COM ROTEIRO DE EXPERIMENTOS</t>
  </si>
  <si>
    <t>196910</t>
  </si>
  <si>
    <t>COMISSÃO PERMANENTE - CATMAT 449489 - CONJUNTO PARA ESTUDO DA TEORIA CINÉTICA DOS GASES, FINALIDADE: AULAS PRÁTICAS DE FÍSICA</t>
  </si>
  <si>
    <t>449489</t>
  </si>
  <si>
    <t>SIPAC 24000000214 - CATMAT  463441 - CONJUNTO DE MAGNETISMO E ELETROMAGNETISMO DEVE SER CONFECCIONADO QUASE QUE TOTALMENTE EM ACRÍLICO TRANSPARENTE A LUZ, PARA QUE POSSA SER UTILIZADO NO RETROPROJETOR, PERMITINDO A OBSERVAÇÃO DOS EXPERIMENTOS POR UM GRUPO GRANDE DE ALUNOS. PARA ATENDER A NECESSIDADE DE TODAS AS EXPERIÊNCIAS, O CONJUNTO DEVE APRESENTAR PELO MENOS 22 IMÃS DE DIFERENTES UTILIDADES.</t>
  </si>
  <si>
    <t>Maraisa</t>
  </si>
  <si>
    <t xml:space="preserve">sipac 24000000188 - CATMAT 442994 - DATALOGGER DE TEMPERATURA E UMIDADE À PROVA D' ÁGUA INS-1330 COM CERTIFICADO DE CALIBRAÇÃO
</t>
  </si>
  <si>
    <t>442994</t>
  </si>
  <si>
    <t xml:space="preserve">SIPAC 24000000088 - CATMAT 443711 - DESTILADOR DE KJELDAHL SEMI AUTOMÁTICO. Material Caldeira: Aço Inoxidável, Material Caixa: Estrutura E Aço Inox 304, 
Tensão: 220 V,  Tempo Ebulição: 26 MIN, Características Adicionais: Princípio Kjeldahl, Vidraria Borossilicato, Potência: 1500 W
</t>
  </si>
  <si>
    <t>SIPAC 24000000215 - CATMAT 440879 - DOSIMETRO DE RUIDO. com faixa de medição de 35 a 140 dB, memória estendida para 680 horas de medição, 50 eventos, luzes espias, microfone digital MEMS, c/ filtro de banda, tela de OLED, tecnologia Wheel, 3 dosimetrias simultâneas, formato anatômico e leve. Com Certificado de Calibração RBC Para A
udiodosimetro sob Procedimento PCI-072 Conforme ANSI S1.25 Linearidade, Ponderação em Frequência e Temporal, Detector RMS, Integração Lav
g, Dose em Sinal Estável e Pulsante</t>
  </si>
  <si>
    <t>SIPAC 24000000216 - CATMAT 466454 - ESPECTROFOTÔMETRO, TIPO: DUPLO FEIXE UV-VIS, TENSÃO: 110,220 V, FAIXA MEDIÇÃO: 190 A 1100, BANDA DE PASSAGEM: 1 NM, APLICAÇÃO: ANÁLISE QUÍMICA, CARACTERÍSTICAS ADICIONAIS: LÂMPADA HALÓGENA E DEUTÉRIO, FREQUÊNCIA: 60 HZ. Controlado por microprocessador, utiliza duas lâmpadas, sendo uma lâmpada halógena de tungstênio e uma lâmpada de deutério, seleção do comprimento de onda automático e saída USB para conexão a computador. Suporte para uma cubeta teste e uma cubeta de referência; Detector: Fotodiodo de silício; Varredura por comprimento de onda: obtenção de curvas em absorbância, transmitância e concentração. Análise fotométrica; quantitativa e cinética. FREQUÊNCIA: 60 HZ. . Com duas cubetas de quartzo e duas de vidro de 10mm de caminho óptico; com capa de proteção.</t>
  </si>
  <si>
    <t>466454</t>
  </si>
  <si>
    <t>sipac 271000000101 - TONÔMETRO, MODELO: APLANAÇÃO, TIPO BASE: PORTÁTIL, TIPO AJUSTE: FX MEDIÇÃO 0 A 80MMHG, CARACTERÍSTICAS ADICIONAIS: C, VISOR DIGITAL, BATERIA</t>
  </si>
  <si>
    <t>432617</t>
  </si>
  <si>
    <t>SIPAC 24000000217  - CATMAT - 463319 - ULTRAFREEZER VERTICAL, CAPACIDADE:422 L, VOLTAGEM:BIVOLT V, TEMPERATURA OPERAÇÃO:-50 A -86ºC, APLICAÇÃO:LABORATÓRIO, QUANTIDADE DE PORTAS:1</t>
  </si>
  <si>
    <t>463319</t>
  </si>
  <si>
    <t>igual 94 - juntar</t>
  </si>
  <si>
    <t xml:space="preserve">sipac 24000000188 - CATMAR 442994 - DATALOGGER DE TEMPERATURA E UMIDADE À PROVA D' ÁGUA INS-1330 COM CERTIFICADO DE CALIBRAÇÃO
</t>
  </si>
  <si>
    <t>342676</t>
  </si>
  <si>
    <t>MULTÍMETRO DIGITAL PORTÁTIL / CAT IV 600V E DUPLA ISOLAÇÃO / FUNÇÃO DATA HOLD E DESLIGAMENTO AUTOMÁTICO / TRUE RMS / DUTY CYCLE / LCD DE 3.1/2 DÍGITOS - 4000 CONTAGENS E COM ILUMINAÇÃO / REALIZA MEDIDAS DE TENSÃO DC: 400MV ATÉ 1000V / TENSÃO AC: 400MV ATÉ 750V / CORRENTE DC E AC: 400UA ATÉ 10A / RESISTÊNCIA: 400 ATÉ 40 MOHM / TESTES DE DIODO, CONTINUIDADE E HFE / MEDIÇÃO DE TEMPERATURA: -20ºC ATÉ 1000ºC/-4ºF ATÉ1832ºF / MEDIÇÃO DE CAPACITÂNCIA: 10NF ATÉ 100MF / MEDIÇÃO DE FREQUÊNCIA: 100HZ ATÉ 30MHZ / MUDANÇA DE FAIXA: AUTOMÁTICA/MANUAL / INDICAÇÃO DE BATERIA FRACA / ALIMENTAÇÃO: BATERIA 9V / ACOMPANHA ACESSÓRIOS: 01 BATERIA (NEDA 1604 OU 6F22 OU 006P) ALCALINA 9V, 02 PONTAS DE PROVA, 01 SENSOR TERMOPAR, ADAPTADOR MULTIFUNÇÕES, 01 MANUAL DE INSTRUÇÕES / GARANTIA MÍNIMA CONTRA VÍCIOS E DEFEITOS DE FABRICAÇÃO:12 MESES / ASSISTÂNCIA TÉCNICA AUTORIZADA NO ESTADO DE ALAGOAS / EQUIVALENTE OU SUPERIOR AO MODELO HIKARI HM-2090</t>
  </si>
  <si>
    <t>467274</t>
  </si>
  <si>
    <t>SIPAC  24000000218  - PIPETADOR AUTOMÁTICO AID - PIPETADOR AUTOMÁTICO( FALTA REFERENCIA )(CATMAT 408734 - PIPETADOR MOTORIZADO TIPO AIDB. BATERIA DE ÍON-LÍTIO OFERECENDO PELO MENOS 8 HORAS DE USO CONTÍNUO; MOTOR CAPAZ DE PIPETAR RAPIDAMENTE ATÉ 100 ML E PIPETAR 25 ML EM MENOS DE 5 SEGUNDOS. COMPATÍVEL COM PIPETAS SOROLÓGICAS DE VIDRO OU PLÁSTICO COM VOLUMES DE 1 A 100ML. DUAS OPÇÕES DE DISPENSAÇÃO: POR SOPRO OU GRAVIDADE. ADAPTADOR AUTOCLAVÁVEL EM SILICONE PARA ENCAIXE DA PIPETA. ASPIRAÇÃO OU DISPENSAÇÃO UTILIZANDO APENAS DOIS BOTÕES. VELOCIDADE DE ASPIRAÇÃO COM REGULAGEM DE VELOCIDADE. LED INDICADOR DE NÍVEL DE BATERIA E CARREGANDO/CARREGADO. TEMPO DE RECARGA DA BATERIA DE +/- 2 HORAS. BOCAL REMOVÍVEL AUTOCLAVÁVEL. O EQUIPAMENTO PODE SER UTILIZADO ENQUANTO É RECARREGADO. CONSTRUÍDO EM MATERIAL RESISTENTE A UV. FILTRO HIDROFÓBICO 0.45 ΜM. DEVE ACOMPANHAR 2 FILTROS HIDROFÓBICOS RESERVA, BATERIA DE ÍON-LÍTIO E CARREGADOR COM ALIMENTAÇÃO DE 220V OU BIVOLT, MANUAL DE INSTRUÇÕES, BASE DE SUPORTE DE BANCADA E DE PAREDE.)</t>
  </si>
  <si>
    <t>408734</t>
  </si>
  <si>
    <r>
      <rPr>
        <rFont val="Calibri"/>
        <color theme="1"/>
        <sz val="11.0"/>
      </rPr>
      <t>Sipac</t>
    </r>
    <r>
      <rPr>
        <rFont val="Calibri"/>
        <b/>
        <color theme="1"/>
        <sz val="11.0"/>
      </rPr>
      <t xml:space="preserve"> 24000000080</t>
    </r>
    <r>
      <rPr>
        <rFont val="Calibri"/>
        <color theme="1"/>
        <sz val="11.0"/>
      </rPr>
      <t xml:space="preserve"> - FONTE DE ALIMENTAÇÃO SIMÉTRICA REGULÁVEL/AJUSTÁVEL COM DUAS SAÍDAS VARIÁVEIS E UMA SAÍDA FIXA / ALIMENTAÇÃO DE ENTRADA: 110/220VAC +/-10%, 50/60HZ / CONSUMO MÁXIMO APROXIMADO: 380W / CARACTERÍSTICAS DA SAÍDA FIXA: 5V/3A, COM PRECISÃO MÍNIMA DE +/-3% / CARACTERÍSTICAS DAS SAÍDAS VARIÁVEIS: 0~30V / 0~3A, COM PROTEÇÃO DE SOBRECARGA / REGULAÇÃO DE CARGA EM TENSÃO: &lt;= 1X10^(-4) + 2MV / REGULAÇÃO DE CARGA EM CORRENTE: &lt;=2X10^(-3) + 6MA / RIPPLE E RUÍDO (TENSÃO/CORRENTE): 0,5MV/3MA RMS / CARACTERÍSTICAS DO MOSTRADOR: DIGITAL QUADRUPLO DE 3 DÍGITOS, COM PRECISÃO BÁSICA MÍNIMA DE +/-1% DA LEITURA, E DEVE POSSUIR LEDS INDICADORES PARA O MODO TENSÃO CONTÍNUA (CV) E CORRENTE CONTÍNUA (CC) / CARACTERÍSTICAS ADICIONAIS: RESFRIAMENTO POR VENTILAÇÃO FORÇADA / POSSIBILIDADE DE OPERAÇÃO NOS MODOS SIMPLES/PARALELO/SÉRIE/SIMÉTRICA / GARANTIA: MÍNIMA DE 1 ANO, COM LABORATÓRIO DE REPARO DO PRÓPRIO FABRICANTE EM TERRITÓRIO NACIONAL, COMPROVADA POR DOCUMENTO ORIGINAL DO PRÓPRIO FABRICANTE QUE DEVE ACOMPANHAR O PRODUTO. SIMILAR A MINIPA MPC-3003.</t>
    </r>
  </si>
  <si>
    <t>MATERIAL PERMANENTE</t>
  </si>
  <si>
    <r>
      <rPr>
        <rFont val="Calibri"/>
        <color theme="1"/>
        <sz val="11.0"/>
      </rPr>
      <t xml:space="preserve">SIPAC </t>
    </r>
    <r>
      <rPr>
        <rFont val="Calibri"/>
        <b/>
        <color theme="1"/>
        <sz val="11.0"/>
      </rPr>
      <t>24000000118</t>
    </r>
    <r>
      <rPr>
        <rFont val="Calibri"/>
        <color theme="1"/>
        <sz val="11.0"/>
      </rPr>
      <t xml:space="preserve"> - GPS PORTÁTIL RESISTENTE COM CAPACIDADES MELHORADAS. MAPA DE BASE MUNDIAL. VISOR MONOCROMÁTICO DE 2,2"", DE LEITURA FÁCIL EM QUAISQUER CONDIÇÕES DE ILUMINAÇÃO. GPS E SATÉLITES GLONASS PARA UM POSICIONAMENTO MAIS RÁPIDO. GEOCACHING TOTALMENTE DIGITAL. 25 HORAS DE VIDA ÚTIL DA BATERIA COM 2 PILHAS AA. GARANTIA MÍNIMA 12 MESES.</t>
    </r>
  </si>
  <si>
    <r>
      <rPr>
        <rFont val="Calibri"/>
        <color theme="1"/>
        <sz val="11.0"/>
      </rPr>
      <t xml:space="preserve">SIPAC </t>
    </r>
    <r>
      <rPr>
        <rFont val="Calibri"/>
        <b/>
        <color theme="1"/>
        <sz val="11.0"/>
      </rPr>
      <t>24000000093</t>
    </r>
    <r>
      <rPr>
        <rFont val="Calibri"/>
        <color theme="1"/>
        <sz val="11.0"/>
      </rPr>
      <t xml:space="preserve"> - FORNO MUFLA, TEMPERATURA MÁXIMA: 1.200 °C, LARGURA: 200 MM, ALTURA: 200 MM, PROFUNDIDADE: 400 MM, VOLUME: 16 L, APLICAÇÃO: TRATAMENTO TÉRMICO, 220 V</t>
    </r>
  </si>
  <si>
    <r>
      <rPr>
        <rFont val="Calibri"/>
        <color theme="1"/>
        <sz val="11.0"/>
      </rPr>
      <t xml:space="preserve">SIPAC - </t>
    </r>
    <r>
      <rPr>
        <rFont val="Calibri"/>
        <b/>
        <color theme="1"/>
        <sz val="11.0"/>
      </rPr>
      <t>24000000198</t>
    </r>
    <r>
      <rPr>
        <rFont val="Calibri"/>
        <color theme="1"/>
        <sz val="11.0"/>
      </rPr>
      <t xml:space="preserve"> - MESA DE HIGIENIZAÇÃO: MESA HIGIENIZAÇÃO PARA RESTAURAÇÃO DE DOCUMENTOS. DESCRIÇÃO COMPLEMENTAR: MESA DE HIGIENIZAÇÃO PARA UM OPERADOR. EXAUSTOR CENTRÍFUGO, FABRICADO EM PVC RÍGIDO, COM ROTOR EM FIBRA DE VIDRO ACOPLADO A UM MOTOR MONOFÁSICO DE 6 PÓLOS ½ HP DE 220 VOLTS, DINAMICAMENTE BALANCEADO E COM CAPACIDADE DE SUCÇÃO DE 50 MMCA, COM FINALIDADE DE SUGAR AS SUJIDADES DOS DOCUMENTOS QUE ESTÃO SENDO HIGIENIZADOS; E DE PROTEÇÃO DO AMBIENTE E DO OPERADOR. VELOCIDADE DE FLUXO NA ENTRADA DO BOX 1 M/S, NÍVEL DE RUÍDO 63 DB, 1 FILTRO EM MATERIAL SINTÉTICO (POLIÉSTER), DE FÁCIL REMOÇÃO, PARA LIMPEZA PERIÓDICA, 1 GRELHA EM PVC COM ESTRUTURA DE ALUMÍNIO PARA GARANTIR MAIOR DESEMPENHO DO FILTRO. TAMPA BASCULANTE. MÍNIMO DE 12 MESES DE GARANTIA.</t>
    </r>
  </si>
</sst>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R$&quot;\ #,##0.00"/>
    <numFmt numFmtId="165" formatCode="[$R$ -416]#,##0.00"/>
  </numFmts>
  <fonts count="14">
    <font>
      <sz val="10.0"/>
      <color rgb="FF000000"/>
      <name val="Arial"/>
      <scheme val="minor"/>
    </font>
    <font>
      <sz val="11.0"/>
      <color rgb="FFFFFFFF"/>
      <name val="Calibri"/>
    </font>
    <font>
      <sz val="11.0"/>
      <color theme="0"/>
      <name val="Calibri"/>
    </font>
    <font>
      <sz val="7.0"/>
      <color theme="1"/>
      <name val="Calibri"/>
    </font>
    <font>
      <sz val="7.0"/>
      <color rgb="FF1F1F1F"/>
      <name val="Calibri"/>
    </font>
    <font>
      <sz val="11.0"/>
      <color theme="1"/>
      <name val="Calibri"/>
    </font>
    <font>
      <sz val="8.0"/>
      <color rgb="FF000000"/>
      <name val="Arial"/>
    </font>
    <font>
      <sz val="8.0"/>
      <color rgb="FF000000"/>
      <name val="Verdana"/>
    </font>
    <font>
      <b/>
      <color theme="1"/>
      <name val="Arial"/>
      <scheme val="minor"/>
    </font>
    <font>
      <color theme="1"/>
      <name val="Arial"/>
      <scheme val="minor"/>
    </font>
    <font>
      <sz val="11.0"/>
      <color rgb="FF000000"/>
      <name val="Calibri"/>
    </font>
    <font>
      <b/>
      <sz val="8.0"/>
      <color rgb="FF333333"/>
      <name val="Verdana"/>
    </font>
    <font>
      <strike/>
      <sz val="11.0"/>
      <color theme="1"/>
      <name val="Calibri"/>
    </font>
    <font>
      <sz val="9.0"/>
      <color rgb="FF333333"/>
      <name val="-apple-system"/>
    </font>
  </fonts>
  <fills count="9">
    <fill>
      <patternFill patternType="none"/>
    </fill>
    <fill>
      <patternFill patternType="lightGray"/>
    </fill>
    <fill>
      <patternFill patternType="solid">
        <fgColor rgb="FF44546A"/>
        <bgColor rgb="FF44546A"/>
      </patternFill>
    </fill>
    <fill>
      <patternFill patternType="solid">
        <fgColor rgb="FFFFFFFF"/>
        <bgColor rgb="FFFFFFFF"/>
      </patternFill>
    </fill>
    <fill>
      <patternFill patternType="solid">
        <fgColor rgb="FFFF0000"/>
        <bgColor rgb="FFFF0000"/>
      </patternFill>
    </fill>
    <fill>
      <patternFill patternType="solid">
        <fgColor rgb="FFEDF1F8"/>
        <bgColor rgb="FFEDF1F8"/>
      </patternFill>
    </fill>
    <fill>
      <patternFill patternType="solid">
        <fgColor theme="0"/>
        <bgColor theme="0"/>
      </patternFill>
    </fill>
    <fill>
      <patternFill patternType="solid">
        <fgColor rgb="FFF9FBFD"/>
        <bgColor rgb="FFF9FBFD"/>
      </patternFill>
    </fill>
    <fill>
      <patternFill patternType="solid">
        <fgColor rgb="FFEFEFEF"/>
        <bgColor rgb="FFEFEFEF"/>
      </patternFill>
    </fill>
  </fills>
  <borders count="5">
    <border/>
    <border>
      <left style="thin">
        <color rgb="FF000000"/>
      </left>
      <right style="thin">
        <color rgb="FF000000"/>
      </right>
      <top style="thin">
        <color rgb="FF000000"/>
      </top>
      <bottom style="thin">
        <color rgb="FF000000"/>
      </bottom>
    </border>
    <border>
      <left style="thin">
        <color rgb="FFDEDFE3"/>
      </left>
      <right style="thin">
        <color rgb="FFC0C0C0"/>
      </right>
      <top style="thin">
        <color rgb="FFDEDFE3"/>
      </top>
      <bottom style="thin">
        <color rgb="FFC0C0C0"/>
      </bottom>
    </border>
    <border>
      <right style="thin">
        <color rgb="FF000000"/>
      </right>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85">
    <xf borderId="0" fillId="0" fontId="0" numFmtId="0" xfId="0" applyAlignment="1" applyFont="1">
      <alignment readingOrder="0" shrinkToFit="0" vertical="bottom" wrapText="0"/>
    </xf>
    <xf borderId="0" fillId="2" fontId="1" numFmtId="0" xfId="0" applyAlignment="1" applyFill="1" applyFont="1">
      <alignment horizontal="center" readingOrder="0" shrinkToFit="0" vertical="center" wrapText="0"/>
    </xf>
    <xf borderId="1" fillId="2" fontId="2" numFmtId="0" xfId="0" applyAlignment="1" applyBorder="1" applyFont="1">
      <alignment horizontal="center" shrinkToFit="0" vertical="center" wrapText="1"/>
    </xf>
    <xf borderId="1" fillId="2" fontId="2" numFmtId="0" xfId="0" applyAlignment="1" applyBorder="1" applyFont="1">
      <alignment horizontal="center" shrinkToFit="0" vertical="center" wrapText="0"/>
    </xf>
    <xf borderId="1" fillId="2" fontId="1" numFmtId="0" xfId="0" applyAlignment="1" applyBorder="1" applyFont="1">
      <alignment horizontal="center" readingOrder="0" shrinkToFit="0" vertical="center" wrapText="1"/>
    </xf>
    <xf borderId="1" fillId="2" fontId="2" numFmtId="164" xfId="0" applyAlignment="1" applyBorder="1" applyFont="1" applyNumberFormat="1">
      <alignment horizontal="center" shrinkToFit="0" vertical="center" wrapText="1"/>
    </xf>
    <xf borderId="1" fillId="2" fontId="2" numFmtId="164" xfId="0" applyAlignment="1" applyBorder="1" applyFont="1" applyNumberFormat="1">
      <alignment horizontal="center" shrinkToFit="0" vertical="center" wrapText="0"/>
    </xf>
    <xf borderId="0" fillId="0" fontId="3" numFmtId="0" xfId="0" applyAlignment="1" applyFont="1">
      <alignment readingOrder="0" shrinkToFit="0" vertical="center" wrapText="0"/>
    </xf>
    <xf borderId="0" fillId="0" fontId="3" numFmtId="0" xfId="0" applyAlignment="1" applyFont="1">
      <alignment readingOrder="0" shrinkToFit="0" vertical="center" wrapText="1"/>
    </xf>
    <xf borderId="0" fillId="3" fontId="4" numFmtId="0" xfId="0" applyAlignment="1" applyFill="1" applyFont="1">
      <alignment readingOrder="0"/>
    </xf>
    <xf borderId="0" fillId="3" fontId="4" numFmtId="0" xfId="0" applyAlignment="1" applyFont="1">
      <alignment horizontal="left" readingOrder="0"/>
    </xf>
    <xf borderId="0" fillId="0" fontId="5" numFmtId="0" xfId="0" applyAlignment="1" applyFont="1">
      <alignment readingOrder="0" shrinkToFit="0" vertical="center" wrapText="0"/>
    </xf>
    <xf borderId="0" fillId="3" fontId="5" numFmtId="165" xfId="0" applyAlignment="1" applyFont="1" applyNumberFormat="1">
      <alignment readingOrder="0" shrinkToFit="0" vertical="center" wrapText="1"/>
    </xf>
    <xf borderId="0" fillId="3" fontId="5" numFmtId="0" xfId="0" applyAlignment="1" applyFont="1">
      <alignment readingOrder="0" shrinkToFit="0" vertical="center" wrapText="0"/>
    </xf>
    <xf borderId="0" fillId="3" fontId="5" numFmtId="0" xfId="0" applyAlignment="1" applyFont="1">
      <alignment readingOrder="0" shrinkToFit="0" vertical="center" wrapText="1"/>
    </xf>
    <xf borderId="0" fillId="0" fontId="5" numFmtId="0" xfId="0" applyAlignment="1" applyFont="1">
      <alignment readingOrder="0" vertical="center"/>
    </xf>
    <xf borderId="1" fillId="0" fontId="5" numFmtId="0" xfId="0" applyAlignment="1" applyBorder="1" applyFont="1">
      <alignment shrinkToFit="0" vertical="center" wrapText="1"/>
    </xf>
    <xf borderId="1" fillId="0" fontId="5" numFmtId="0" xfId="0" applyAlignment="1" applyBorder="1" applyFont="1">
      <alignment vertical="center"/>
    </xf>
    <xf borderId="1" fillId="0" fontId="5" numFmtId="164" xfId="0" applyAlignment="1" applyBorder="1" applyFont="1" applyNumberFormat="1">
      <alignment shrinkToFit="0" vertical="center" wrapText="1"/>
    </xf>
    <xf borderId="1" fillId="0" fontId="5" numFmtId="164" xfId="0" applyAlignment="1" applyBorder="1" applyFont="1" applyNumberFormat="1">
      <alignment vertical="center"/>
    </xf>
    <xf borderId="0" fillId="0" fontId="5" numFmtId="0" xfId="0" applyAlignment="1" applyFont="1">
      <alignment readingOrder="0" shrinkToFit="0" vertical="center" wrapText="1"/>
    </xf>
    <xf borderId="0" fillId="0" fontId="5" numFmtId="0" xfId="0" applyFont="1"/>
    <xf borderId="0" fillId="0" fontId="5" numFmtId="0" xfId="0" applyAlignment="1" applyFont="1">
      <alignment vertical="center"/>
    </xf>
    <xf borderId="1" fillId="0" fontId="5" numFmtId="0" xfId="0" applyAlignment="1" applyBorder="1" applyFont="1">
      <alignment readingOrder="0" shrinkToFit="0" vertical="center" wrapText="1"/>
    </xf>
    <xf borderId="0" fillId="4" fontId="5" numFmtId="0" xfId="0" applyAlignment="1" applyFill="1" applyFont="1">
      <alignment readingOrder="0" vertical="center"/>
    </xf>
    <xf borderId="1" fillId="0" fontId="5" numFmtId="164" xfId="0" applyAlignment="1" applyBorder="1" applyFont="1" applyNumberFormat="1">
      <alignment readingOrder="0" shrinkToFit="0" vertical="center" wrapText="1"/>
    </xf>
    <xf borderId="0" fillId="0" fontId="5" numFmtId="0" xfId="0" applyFont="1"/>
    <xf borderId="0" fillId="3" fontId="5" numFmtId="0" xfId="0" applyAlignment="1" applyFont="1">
      <alignment readingOrder="0" vertical="center"/>
    </xf>
    <xf borderId="1" fillId="3" fontId="5" numFmtId="0" xfId="0" applyAlignment="1" applyBorder="1" applyFont="1">
      <alignment readingOrder="0" shrinkToFit="0" vertical="center" wrapText="1"/>
    </xf>
    <xf borderId="0" fillId="4" fontId="5" numFmtId="0" xfId="0" applyAlignment="1" applyFont="1">
      <alignment vertical="center"/>
    </xf>
    <xf borderId="0" fillId="0" fontId="5" numFmtId="0" xfId="0" applyAlignment="1" applyFont="1">
      <alignment shrinkToFit="0" vertical="center" wrapText="1"/>
    </xf>
    <xf borderId="1" fillId="3" fontId="5" numFmtId="0" xfId="0" applyAlignment="1" applyBorder="1" applyFont="1">
      <alignment shrinkToFit="0" vertical="center" wrapText="1"/>
    </xf>
    <xf borderId="0" fillId="5" fontId="6" numFmtId="0" xfId="0" applyAlignment="1" applyFill="1" applyFont="1">
      <alignment horizontal="right" readingOrder="0"/>
    </xf>
    <xf borderId="1" fillId="6" fontId="5" numFmtId="0" xfId="0" applyAlignment="1" applyBorder="1" applyFill="1" applyFont="1">
      <alignment shrinkToFit="0" vertical="center" wrapText="1"/>
    </xf>
    <xf borderId="0" fillId="6" fontId="5" numFmtId="0" xfId="0" applyAlignment="1" applyFont="1">
      <alignment readingOrder="0" vertical="center"/>
    </xf>
    <xf borderId="0" fillId="0" fontId="5" numFmtId="0" xfId="0" applyAlignment="1" applyFont="1">
      <alignment readingOrder="0" shrinkToFit="0" vertical="center" wrapText="1"/>
    </xf>
    <xf borderId="1" fillId="6" fontId="5" numFmtId="0" xfId="0" applyAlignment="1" applyBorder="1" applyFont="1">
      <alignment readingOrder="0" shrinkToFit="0" vertical="center" wrapText="1"/>
    </xf>
    <xf borderId="0" fillId="0" fontId="5" numFmtId="0" xfId="0" applyAlignment="1" applyFont="1">
      <alignment readingOrder="0" vertical="center"/>
    </xf>
    <xf borderId="0" fillId="0" fontId="5" numFmtId="0" xfId="0" applyAlignment="1" applyFont="1">
      <alignment shrinkToFit="0" wrapText="0"/>
    </xf>
    <xf borderId="2" fillId="7" fontId="6" numFmtId="0" xfId="0" applyAlignment="1" applyBorder="1" applyFill="1" applyFont="1">
      <alignment horizontal="right" readingOrder="0"/>
    </xf>
    <xf borderId="0" fillId="7" fontId="7" numFmtId="0" xfId="0" applyAlignment="1" applyFont="1">
      <alignment horizontal="left"/>
    </xf>
    <xf borderId="1" fillId="0" fontId="5" numFmtId="0" xfId="0" applyAlignment="1" applyBorder="1" applyFont="1">
      <alignment readingOrder="0" vertical="center"/>
    </xf>
    <xf borderId="0" fillId="7" fontId="7" numFmtId="0" xfId="0" applyAlignment="1" applyFont="1">
      <alignment horizontal="left" readingOrder="0"/>
    </xf>
    <xf borderId="1" fillId="3" fontId="5" numFmtId="0" xfId="0" applyAlignment="1" applyBorder="1" applyFont="1">
      <alignment readingOrder="0" vertical="center"/>
    </xf>
    <xf borderId="1" fillId="3" fontId="5" numFmtId="0" xfId="0" applyAlignment="1" applyBorder="1" applyFont="1">
      <alignment vertical="center"/>
    </xf>
    <xf borderId="0" fillId="7" fontId="7" numFmtId="164" xfId="0" applyAlignment="1" applyFont="1" applyNumberFormat="1">
      <alignment horizontal="left" readingOrder="0"/>
    </xf>
    <xf borderId="1" fillId="3" fontId="5" numFmtId="164" xfId="0" applyAlignment="1" applyBorder="1" applyFont="1" applyNumberFormat="1">
      <alignment readingOrder="0" shrinkToFit="0" vertical="center" wrapText="1"/>
    </xf>
    <xf borderId="0" fillId="0" fontId="5" numFmtId="0" xfId="0" applyAlignment="1" applyFont="1">
      <alignment readingOrder="0"/>
    </xf>
    <xf borderId="3" fillId="3" fontId="5" numFmtId="0" xfId="0" applyAlignment="1" applyBorder="1" applyFont="1">
      <alignment shrinkToFit="0" wrapText="1"/>
    </xf>
    <xf borderId="3" fillId="0" fontId="5" numFmtId="0" xfId="0" applyBorder="1" applyFont="1"/>
    <xf borderId="3" fillId="0" fontId="5" numFmtId="164" xfId="0" applyAlignment="1" applyBorder="1" applyFont="1" applyNumberFormat="1">
      <alignment horizontal="right" shrinkToFit="0" wrapText="1"/>
    </xf>
    <xf borderId="3" fillId="0" fontId="5" numFmtId="164" xfId="0" applyAlignment="1" applyBorder="1" applyFont="1" applyNumberFormat="1">
      <alignment horizontal="right"/>
    </xf>
    <xf borderId="0" fillId="0" fontId="5" numFmtId="164" xfId="0" applyAlignment="1" applyFont="1" applyNumberFormat="1">
      <alignment readingOrder="0" shrinkToFit="0" wrapText="1"/>
    </xf>
    <xf borderId="0" fillId="0" fontId="5" numFmtId="0" xfId="0" applyAlignment="1" applyFont="1">
      <alignment readingOrder="0" shrinkToFit="0" wrapText="1"/>
    </xf>
    <xf borderId="0" fillId="0" fontId="5" numFmtId="0" xfId="0" applyAlignment="1" applyFont="1">
      <alignment vertical="bottom"/>
    </xf>
    <xf borderId="0" fillId="0" fontId="8" numFmtId="0" xfId="0" applyAlignment="1" applyFont="1">
      <alignment horizontal="center" readingOrder="0"/>
    </xf>
    <xf borderId="0" fillId="0" fontId="9" numFmtId="0" xfId="0" applyAlignment="1" applyFont="1">
      <alignment readingOrder="0"/>
    </xf>
    <xf borderId="0" fillId="0" fontId="5" numFmtId="0" xfId="0" applyAlignment="1" applyFont="1">
      <alignment shrinkToFit="0" wrapText="1"/>
    </xf>
    <xf borderId="0" fillId="0" fontId="10" numFmtId="0" xfId="0" applyAlignment="1" applyFont="1">
      <alignment readingOrder="0"/>
    </xf>
    <xf borderId="4" fillId="0" fontId="10" numFmtId="0" xfId="0" applyAlignment="1" applyBorder="1" applyFont="1">
      <alignment readingOrder="0" shrinkToFit="0" wrapText="1"/>
    </xf>
    <xf borderId="4" fillId="0" fontId="10" numFmtId="0" xfId="0" applyAlignment="1" applyBorder="1" applyFont="1">
      <alignment horizontal="right" readingOrder="0"/>
    </xf>
    <xf borderId="4" fillId="0" fontId="10" numFmtId="0" xfId="0" applyAlignment="1" applyBorder="1" applyFont="1">
      <alignment readingOrder="0"/>
    </xf>
    <xf borderId="4" fillId="0" fontId="10" numFmtId="164" xfId="0" applyAlignment="1" applyBorder="1" applyFont="1" applyNumberFormat="1">
      <alignment readingOrder="0" shrinkToFit="0" wrapText="1"/>
    </xf>
    <xf borderId="4" fillId="0" fontId="10" numFmtId="164" xfId="0" applyAlignment="1" applyBorder="1" applyFont="1" applyNumberFormat="1">
      <alignment horizontal="right" readingOrder="0"/>
    </xf>
    <xf borderId="4" fillId="0" fontId="10" numFmtId="164" xfId="0" applyAlignment="1" applyBorder="1" applyFont="1" applyNumberFormat="1">
      <alignment horizontal="right" readingOrder="0" shrinkToFit="0" wrapText="1"/>
    </xf>
    <xf borderId="3" fillId="3" fontId="5" numFmtId="0" xfId="0" applyAlignment="1" applyBorder="1" applyFont="1">
      <alignment readingOrder="0" shrinkToFit="0" wrapText="1"/>
    </xf>
    <xf borderId="3" fillId="0" fontId="5" numFmtId="164" xfId="0" applyAlignment="1" applyBorder="1" applyFont="1" applyNumberFormat="1">
      <alignment horizontal="right" readingOrder="0" shrinkToFit="0" wrapText="1"/>
    </xf>
    <xf borderId="0" fillId="6" fontId="5" numFmtId="0" xfId="0" applyAlignment="1" applyFont="1">
      <alignment readingOrder="0"/>
    </xf>
    <xf borderId="0" fillId="0" fontId="5" numFmtId="164" xfId="0" applyAlignment="1" applyFont="1" applyNumberFormat="1">
      <alignment shrinkToFit="0" wrapText="1"/>
    </xf>
    <xf borderId="0" fillId="4" fontId="5" numFmtId="0" xfId="0" applyFont="1"/>
    <xf borderId="3" fillId="6" fontId="5" numFmtId="0" xfId="0" applyAlignment="1" applyBorder="1" applyFont="1">
      <alignment readingOrder="0" shrinkToFit="0" wrapText="1"/>
    </xf>
    <xf borderId="3" fillId="0" fontId="5" numFmtId="0" xfId="0" applyAlignment="1" applyBorder="1" applyFont="1">
      <alignment readingOrder="0"/>
    </xf>
    <xf borderId="0" fillId="7" fontId="11" numFmtId="0" xfId="0" applyAlignment="1" applyFont="1">
      <alignment horizontal="left" readingOrder="0"/>
    </xf>
    <xf borderId="3" fillId="0" fontId="5" numFmtId="0" xfId="0" applyAlignment="1" applyBorder="1" applyFont="1">
      <alignment readingOrder="0"/>
    </xf>
    <xf borderId="1" fillId="6" fontId="5" numFmtId="0" xfId="0" applyAlignment="1" applyBorder="1" applyFont="1">
      <alignment vertical="center"/>
    </xf>
    <xf borderId="4" fillId="6" fontId="10" numFmtId="0" xfId="0" applyAlignment="1" applyBorder="1" applyFont="1">
      <alignment readingOrder="0"/>
    </xf>
    <xf borderId="1" fillId="6" fontId="5" numFmtId="164" xfId="0" applyAlignment="1" applyBorder="1" applyFont="1" applyNumberFormat="1">
      <alignment shrinkToFit="0" vertical="center" wrapText="1"/>
    </xf>
    <xf borderId="1" fillId="6" fontId="12" numFmtId="0" xfId="0" applyAlignment="1" applyBorder="1" applyFont="1">
      <alignment vertical="center"/>
    </xf>
    <xf borderId="0" fillId="6" fontId="5" numFmtId="0" xfId="0" applyAlignment="1" applyFont="1">
      <alignment readingOrder="0" shrinkToFit="0" vertical="center" wrapText="1"/>
    </xf>
    <xf borderId="1" fillId="6" fontId="5" numFmtId="0" xfId="0" applyAlignment="1" applyBorder="1" applyFont="1">
      <alignment readingOrder="0" vertical="center"/>
    </xf>
    <xf borderId="1" fillId="6" fontId="10" numFmtId="0" xfId="0" applyAlignment="1" applyBorder="1" applyFont="1">
      <alignment readingOrder="0"/>
    </xf>
    <xf borderId="1" fillId="6" fontId="5" numFmtId="164" xfId="0" applyAlignment="1" applyBorder="1" applyFont="1" applyNumberFormat="1">
      <alignment readingOrder="0" shrinkToFit="0" vertical="center" wrapText="1"/>
    </xf>
    <xf borderId="0" fillId="0" fontId="5" numFmtId="164" xfId="0" applyAlignment="1" applyFont="1" applyNumberFormat="1">
      <alignment shrinkToFit="0" vertical="center" wrapText="1"/>
    </xf>
    <xf borderId="0" fillId="0" fontId="5" numFmtId="164" xfId="0" applyAlignment="1" applyFont="1" applyNumberFormat="1">
      <alignment vertical="center"/>
    </xf>
    <xf borderId="0" fillId="8" fontId="13" numFmtId="0" xfId="0" applyAlignment="1" applyFill="1" applyFont="1">
      <alignment readingOrder="0"/>
    </xf>
  </cellXfs>
  <cellStyles count="1">
    <cellStyle xfId="0" name="Normal" builtinId="0"/>
  </cellStyles>
  <dxfs count="4">
    <dxf>
      <font/>
      <fill>
        <patternFill patternType="none"/>
      </fill>
      <border/>
    </dxf>
    <dxf>
      <font/>
      <fill>
        <patternFill patternType="solid">
          <fgColor rgb="FF8BC34A"/>
          <bgColor rgb="FF8BC34A"/>
        </patternFill>
      </fill>
      <border/>
    </dxf>
    <dxf>
      <font/>
      <fill>
        <patternFill patternType="solid">
          <fgColor rgb="FFFFFFFF"/>
          <bgColor rgb="FFFFFFFF"/>
        </patternFill>
      </fill>
      <border/>
    </dxf>
    <dxf>
      <font/>
      <fill>
        <patternFill patternType="solid">
          <fgColor rgb="FFEEF7E3"/>
          <bgColor rgb="FFEEF7E3"/>
        </patternFill>
      </fill>
      <border/>
    </dxf>
  </dxfs>
  <tableStyles count="1">
    <tableStyle count="3" pivot="0" name="EQUIPAMENTOS-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AU1:BL1" displayName="Table_1" id="1">
  <tableColumns count="18">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s>
  <tableStyleInfo name="EQUIPAMENTOS-style" showColumnStripes="0" showFirstColumn="1" showLastColumn="1" showRowStripes="1"/>
  <extLst>
    <ext uri="GoogleSheetsCustomDataVersion1">
      <go:sheetsCustomData xmlns:go="http://customooxmlschemas.google.com/" headerRowCount="1"/>
    </ext>
  </extLst>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3"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26.5"/>
    <col customWidth="1" min="2" max="2" width="94.38"/>
    <col customWidth="1" min="3" max="3" width="8.0"/>
    <col customWidth="1" min="4" max="5" width="15.38"/>
    <col customWidth="1" hidden="1" min="6" max="6" width="9.88"/>
    <col customWidth="1" min="7" max="7" width="14.88"/>
    <col customWidth="1" min="8" max="8" width="10.25"/>
    <col customWidth="1" min="9" max="9" width="11.13"/>
    <col customWidth="1" min="10" max="10" width="10.5"/>
    <col customWidth="1" min="11" max="11" width="13.63"/>
    <col customWidth="1" min="12" max="34" width="7.63"/>
    <col customWidth="1" min="35" max="64" width="11.75"/>
  </cols>
  <sheetData>
    <row r="1">
      <c r="A1" s="1" t="s">
        <v>0</v>
      </c>
      <c r="B1" s="2" t="s">
        <v>1</v>
      </c>
      <c r="C1" s="3" t="s">
        <v>2</v>
      </c>
      <c r="D1" s="3" t="s">
        <v>3</v>
      </c>
      <c r="E1" s="2" t="s">
        <v>4</v>
      </c>
      <c r="F1" s="3" t="s">
        <v>5</v>
      </c>
      <c r="G1" s="4" t="s">
        <v>6</v>
      </c>
      <c r="H1" s="5" t="s">
        <v>7</v>
      </c>
      <c r="I1" s="6" t="s">
        <v>8</v>
      </c>
      <c r="J1" s="7" t="s">
        <v>9</v>
      </c>
      <c r="K1" s="8" t="s">
        <v>10</v>
      </c>
      <c r="L1" s="7" t="s">
        <v>11</v>
      </c>
      <c r="M1" s="7" t="s">
        <v>12</v>
      </c>
      <c r="N1" s="7" t="s">
        <v>13</v>
      </c>
      <c r="O1" s="7" t="s">
        <v>14</v>
      </c>
      <c r="P1" s="9" t="s">
        <v>15</v>
      </c>
      <c r="Q1" s="7" t="s">
        <v>16</v>
      </c>
      <c r="R1" s="7" t="s">
        <v>17</v>
      </c>
      <c r="S1" s="7" t="s">
        <v>18</v>
      </c>
      <c r="T1" s="7" t="s">
        <v>19</v>
      </c>
      <c r="U1" s="7" t="s">
        <v>20</v>
      </c>
      <c r="V1" s="9" t="s">
        <v>21</v>
      </c>
      <c r="W1" s="7" t="s">
        <v>22</v>
      </c>
      <c r="X1" s="7" t="s">
        <v>23</v>
      </c>
      <c r="Y1" s="7" t="s">
        <v>24</v>
      </c>
      <c r="Z1" s="7" t="s">
        <v>25</v>
      </c>
      <c r="AA1" s="7" t="s">
        <v>26</v>
      </c>
      <c r="AB1" s="10" t="s">
        <v>27</v>
      </c>
      <c r="AC1" s="7" t="s">
        <v>28</v>
      </c>
      <c r="AD1" s="7" t="s">
        <v>29</v>
      </c>
      <c r="AE1" s="9" t="s">
        <v>30</v>
      </c>
      <c r="AF1" s="7" t="s">
        <v>31</v>
      </c>
      <c r="AG1" s="7" t="s">
        <v>32</v>
      </c>
      <c r="AH1" s="7" t="s">
        <v>33</v>
      </c>
      <c r="AI1" s="7" t="s">
        <v>34</v>
      </c>
      <c r="AJ1" s="7" t="s">
        <v>35</v>
      </c>
      <c r="AK1" s="7" t="s">
        <v>36</v>
      </c>
      <c r="AL1" s="7" t="s">
        <v>37</v>
      </c>
      <c r="AM1" s="7" t="s">
        <v>38</v>
      </c>
      <c r="AN1" s="7" t="s">
        <v>39</v>
      </c>
      <c r="AO1" s="7" t="s">
        <v>40</v>
      </c>
      <c r="AP1" s="7" t="s">
        <v>41</v>
      </c>
      <c r="AQ1" s="7" t="s">
        <v>42</v>
      </c>
      <c r="AR1" s="7" t="s">
        <v>43</v>
      </c>
      <c r="AS1" s="11" t="s">
        <v>8</v>
      </c>
      <c r="AT1" s="11" t="s">
        <v>44</v>
      </c>
      <c r="AU1" s="12" t="s">
        <v>45</v>
      </c>
      <c r="AV1" s="13" t="s">
        <v>46</v>
      </c>
      <c r="AW1" s="13" t="s">
        <v>47</v>
      </c>
      <c r="AX1" s="13" t="s">
        <v>48</v>
      </c>
      <c r="AY1" s="14" t="s">
        <v>49</v>
      </c>
      <c r="AZ1" s="14" t="s">
        <v>50</v>
      </c>
      <c r="BA1" s="12" t="s">
        <v>51</v>
      </c>
      <c r="BB1" s="13" t="s">
        <v>52</v>
      </c>
      <c r="BC1" s="13" t="s">
        <v>53</v>
      </c>
      <c r="BD1" s="13" t="s">
        <v>54</v>
      </c>
      <c r="BE1" s="14" t="s">
        <v>55</v>
      </c>
      <c r="BF1" s="14" t="s">
        <v>56</v>
      </c>
      <c r="BG1" s="12" t="s">
        <v>57</v>
      </c>
      <c r="BH1" s="13" t="s">
        <v>58</v>
      </c>
      <c r="BI1" s="13" t="s">
        <v>59</v>
      </c>
      <c r="BJ1" s="13" t="s">
        <v>60</v>
      </c>
      <c r="BK1" s="14" t="s">
        <v>61</v>
      </c>
      <c r="BL1" s="14" t="s">
        <v>62</v>
      </c>
    </row>
    <row r="2">
      <c r="A2" s="15" t="s">
        <v>63</v>
      </c>
      <c r="B2" s="16" t="s">
        <v>64</v>
      </c>
      <c r="C2" s="17" t="s">
        <v>65</v>
      </c>
      <c r="D2" s="17" t="s">
        <v>66</v>
      </c>
      <c r="E2" s="16" t="s">
        <v>67</v>
      </c>
      <c r="F2" s="17">
        <v>1.0</v>
      </c>
      <c r="G2" s="16">
        <f t="shared" ref="G2:G102" si="1">SUM(M2:AR2)</f>
        <v>1</v>
      </c>
      <c r="H2" s="18">
        <v>3634.0</v>
      </c>
      <c r="I2" s="19">
        <f t="shared" ref="I2:I102" si="2">G2*H2</f>
        <v>3634</v>
      </c>
      <c r="J2" s="15">
        <v>2.4000000002E10</v>
      </c>
      <c r="K2" s="20" t="s">
        <v>68</v>
      </c>
      <c r="L2" s="21" t="s">
        <v>69</v>
      </c>
      <c r="M2" s="15">
        <v>1.0</v>
      </c>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f t="shared" ref="AS2:AS138" si="3">SUM(M2:AR2)</f>
        <v>1</v>
      </c>
      <c r="AT2" s="22"/>
      <c r="AU2" s="22"/>
      <c r="AV2" s="22"/>
      <c r="AW2" s="22"/>
      <c r="AX2" s="22"/>
      <c r="AY2" s="22"/>
      <c r="AZ2" s="22"/>
      <c r="BA2" s="22"/>
      <c r="BB2" s="22"/>
      <c r="BC2" s="22"/>
      <c r="BD2" s="22"/>
      <c r="BE2" s="22"/>
      <c r="BF2" s="22"/>
      <c r="BG2" s="22"/>
      <c r="BH2" s="22"/>
      <c r="BI2" s="22"/>
      <c r="BJ2" s="22"/>
      <c r="BK2" s="22"/>
      <c r="BL2" s="22"/>
    </row>
    <row r="3">
      <c r="A3" s="15" t="s">
        <v>63</v>
      </c>
      <c r="B3" s="16" t="s">
        <v>70</v>
      </c>
      <c r="C3" s="17" t="s">
        <v>71</v>
      </c>
      <c r="D3" s="17" t="s">
        <v>66</v>
      </c>
      <c r="E3" s="16" t="s">
        <v>67</v>
      </c>
      <c r="F3" s="17">
        <v>1.0</v>
      </c>
      <c r="G3" s="16">
        <f t="shared" si="1"/>
        <v>9</v>
      </c>
      <c r="H3" s="18">
        <v>1973.15</v>
      </c>
      <c r="I3" s="19">
        <f t="shared" si="2"/>
        <v>17758.35</v>
      </c>
      <c r="J3" s="15">
        <v>2.4000000097E10</v>
      </c>
      <c r="K3" s="20" t="s">
        <v>72</v>
      </c>
      <c r="L3" s="21" t="s">
        <v>69</v>
      </c>
      <c r="M3" s="15">
        <v>1.0</v>
      </c>
      <c r="N3" s="15">
        <v>2.0</v>
      </c>
      <c r="O3" s="22"/>
      <c r="P3" s="22"/>
      <c r="Q3" s="22"/>
      <c r="R3" s="22"/>
      <c r="S3" s="22"/>
      <c r="T3" s="15">
        <v>1.0</v>
      </c>
      <c r="U3" s="22"/>
      <c r="V3" s="22"/>
      <c r="W3" s="22"/>
      <c r="X3" s="22"/>
      <c r="Y3" s="22"/>
      <c r="Z3" s="22"/>
      <c r="AA3" s="22"/>
      <c r="AB3" s="22"/>
      <c r="AC3" s="22"/>
      <c r="AD3" s="22"/>
      <c r="AE3" s="22"/>
      <c r="AF3" s="22"/>
      <c r="AG3" s="22"/>
      <c r="AH3" s="22"/>
      <c r="AI3" s="22"/>
      <c r="AJ3" s="15">
        <v>5.0</v>
      </c>
      <c r="AK3" s="22"/>
      <c r="AL3" s="22"/>
      <c r="AM3" s="22"/>
      <c r="AN3" s="22"/>
      <c r="AO3" s="22"/>
      <c r="AP3" s="22"/>
      <c r="AQ3" s="22"/>
      <c r="AR3" s="22"/>
      <c r="AS3" s="22">
        <f t="shared" si="3"/>
        <v>9</v>
      </c>
      <c r="AT3" s="22"/>
      <c r="AU3" s="22"/>
      <c r="AV3" s="22"/>
      <c r="AW3" s="22"/>
      <c r="AX3" s="22"/>
      <c r="AY3" s="22"/>
      <c r="AZ3" s="22"/>
      <c r="BA3" s="22"/>
      <c r="BB3" s="22"/>
      <c r="BC3" s="22"/>
      <c r="BD3" s="22"/>
      <c r="BE3" s="22"/>
      <c r="BF3" s="22"/>
      <c r="BG3" s="22"/>
      <c r="BH3" s="22"/>
      <c r="BI3" s="22"/>
      <c r="BJ3" s="22"/>
      <c r="BK3" s="22"/>
      <c r="BL3" s="22"/>
    </row>
    <row r="4">
      <c r="A4" s="15" t="s">
        <v>63</v>
      </c>
      <c r="B4" s="23" t="s">
        <v>73</v>
      </c>
      <c r="C4" s="17" t="s">
        <v>74</v>
      </c>
      <c r="D4" s="17" t="s">
        <v>66</v>
      </c>
      <c r="E4" s="16" t="s">
        <v>67</v>
      </c>
      <c r="F4" s="17">
        <v>1.0</v>
      </c>
      <c r="G4" s="16">
        <f t="shared" si="1"/>
        <v>2</v>
      </c>
      <c r="H4" s="18">
        <v>3800.0</v>
      </c>
      <c r="I4" s="19">
        <f t="shared" si="2"/>
        <v>7600</v>
      </c>
      <c r="J4" s="24">
        <v>5.20810253E9</v>
      </c>
      <c r="K4" s="20" t="s">
        <v>75</v>
      </c>
      <c r="L4" s="21" t="s">
        <v>69</v>
      </c>
      <c r="M4" s="15">
        <v>2.0</v>
      </c>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f t="shared" si="3"/>
        <v>2</v>
      </c>
      <c r="AT4" s="22"/>
      <c r="AU4" s="22"/>
      <c r="AV4" s="22"/>
      <c r="AW4" s="22"/>
      <c r="AX4" s="22"/>
      <c r="AY4" s="22"/>
      <c r="AZ4" s="22"/>
      <c r="BA4" s="22"/>
      <c r="BB4" s="22"/>
      <c r="BC4" s="22"/>
      <c r="BD4" s="22"/>
      <c r="BE4" s="22"/>
      <c r="BF4" s="22"/>
      <c r="BG4" s="22"/>
      <c r="BH4" s="22"/>
      <c r="BI4" s="22"/>
      <c r="BJ4" s="22"/>
      <c r="BK4" s="22"/>
      <c r="BL4" s="22"/>
    </row>
    <row r="5">
      <c r="A5" s="15" t="s">
        <v>63</v>
      </c>
      <c r="B5" s="16" t="s">
        <v>76</v>
      </c>
      <c r="C5" s="17" t="s">
        <v>77</v>
      </c>
      <c r="D5" s="17" t="s">
        <v>66</v>
      </c>
      <c r="E5" s="16" t="s">
        <v>67</v>
      </c>
      <c r="F5" s="17">
        <v>1.0</v>
      </c>
      <c r="G5" s="16">
        <f t="shared" si="1"/>
        <v>13</v>
      </c>
      <c r="H5" s="18">
        <v>1367.64</v>
      </c>
      <c r="I5" s="19">
        <f t="shared" si="2"/>
        <v>17779.32</v>
      </c>
      <c r="J5" s="24">
        <v>5.208096996E9</v>
      </c>
      <c r="K5" s="20" t="s">
        <v>78</v>
      </c>
      <c r="L5" s="21" t="s">
        <v>69</v>
      </c>
      <c r="M5" s="15">
        <v>1.0</v>
      </c>
      <c r="N5" s="15">
        <v>2.0</v>
      </c>
      <c r="O5" s="22"/>
      <c r="P5" s="22"/>
      <c r="Q5" s="22"/>
      <c r="R5" s="22"/>
      <c r="S5" s="22"/>
      <c r="T5" s="22"/>
      <c r="U5" s="15">
        <v>5.0</v>
      </c>
      <c r="V5" s="22"/>
      <c r="W5" s="22"/>
      <c r="X5" s="22"/>
      <c r="Y5" s="15">
        <v>1.0</v>
      </c>
      <c r="Z5" s="15"/>
      <c r="AA5" s="15"/>
      <c r="AB5" s="15"/>
      <c r="AC5" s="15">
        <v>1.0</v>
      </c>
      <c r="AD5" s="22"/>
      <c r="AE5" s="22"/>
      <c r="AF5" s="22"/>
      <c r="AG5" s="22"/>
      <c r="AH5" s="22"/>
      <c r="AI5" s="22"/>
      <c r="AJ5" s="15">
        <v>3.0</v>
      </c>
      <c r="AK5" s="22"/>
      <c r="AL5" s="22"/>
      <c r="AM5" s="22"/>
      <c r="AN5" s="22"/>
      <c r="AO5" s="22"/>
      <c r="AP5" s="22"/>
      <c r="AQ5" s="22"/>
      <c r="AR5" s="22"/>
      <c r="AS5" s="22">
        <f t="shared" si="3"/>
        <v>13</v>
      </c>
      <c r="AT5" s="22"/>
      <c r="AU5" s="22"/>
      <c r="AV5" s="22"/>
      <c r="AW5" s="22"/>
      <c r="AX5" s="22"/>
      <c r="AY5" s="22"/>
      <c r="AZ5" s="22"/>
      <c r="BA5" s="22"/>
      <c r="BB5" s="22"/>
      <c r="BC5" s="22"/>
      <c r="BD5" s="22"/>
      <c r="BE5" s="22"/>
      <c r="BF5" s="22"/>
      <c r="BG5" s="22"/>
      <c r="BH5" s="22"/>
      <c r="BI5" s="22"/>
      <c r="BJ5" s="22"/>
      <c r="BK5" s="22"/>
      <c r="BL5" s="22"/>
    </row>
    <row r="6">
      <c r="A6" s="15" t="s">
        <v>63</v>
      </c>
      <c r="B6" s="23" t="s">
        <v>79</v>
      </c>
      <c r="C6" s="17" t="s">
        <v>80</v>
      </c>
      <c r="D6" s="17" t="s">
        <v>66</v>
      </c>
      <c r="E6" s="16" t="s">
        <v>67</v>
      </c>
      <c r="F6" s="17">
        <v>1.0</v>
      </c>
      <c r="G6" s="16">
        <f t="shared" si="1"/>
        <v>9</v>
      </c>
      <c r="H6" s="25">
        <v>3075.51</v>
      </c>
      <c r="I6" s="19">
        <f t="shared" si="2"/>
        <v>27679.59</v>
      </c>
      <c r="J6" s="15">
        <v>2.4000000005E10</v>
      </c>
      <c r="K6" s="20" t="s">
        <v>81</v>
      </c>
      <c r="L6" s="21" t="s">
        <v>69</v>
      </c>
      <c r="M6" s="15">
        <v>1.0</v>
      </c>
      <c r="N6" s="15">
        <v>1.0</v>
      </c>
      <c r="O6" s="22"/>
      <c r="P6" s="22"/>
      <c r="Q6" s="22"/>
      <c r="R6" s="22"/>
      <c r="S6" s="22"/>
      <c r="T6" s="15">
        <v>1.0</v>
      </c>
      <c r="U6" s="22"/>
      <c r="V6" s="22"/>
      <c r="W6" s="22"/>
      <c r="X6" s="22"/>
      <c r="Y6" s="22"/>
      <c r="Z6" s="15"/>
      <c r="AA6" s="15">
        <v>1.0</v>
      </c>
      <c r="AB6" s="22"/>
      <c r="AC6" s="22"/>
      <c r="AD6" s="22"/>
      <c r="AE6" s="22"/>
      <c r="AF6" s="22"/>
      <c r="AG6" s="15">
        <v>2.0</v>
      </c>
      <c r="AH6" s="22"/>
      <c r="AI6" s="15">
        <v>1.0</v>
      </c>
      <c r="AJ6" s="15">
        <v>1.0</v>
      </c>
      <c r="AK6" s="22"/>
      <c r="AL6" s="22"/>
      <c r="AM6" s="22"/>
      <c r="AN6" s="22"/>
      <c r="AO6" s="15">
        <v>1.0</v>
      </c>
      <c r="AP6" s="22"/>
      <c r="AQ6" s="22"/>
      <c r="AR6" s="22"/>
      <c r="AS6" s="22">
        <f t="shared" si="3"/>
        <v>9</v>
      </c>
      <c r="AT6" s="22"/>
      <c r="AU6" s="22"/>
      <c r="AV6" s="22"/>
      <c r="AW6" s="22"/>
      <c r="AX6" s="22"/>
      <c r="AY6" s="22"/>
      <c r="AZ6" s="22"/>
      <c r="BA6" s="22"/>
      <c r="BB6" s="22"/>
      <c r="BC6" s="22"/>
      <c r="BD6" s="22"/>
      <c r="BE6" s="22"/>
      <c r="BF6" s="22"/>
      <c r="BG6" s="22"/>
      <c r="BH6" s="22"/>
      <c r="BI6" s="22"/>
      <c r="BJ6" s="22"/>
      <c r="BK6" s="22"/>
      <c r="BL6" s="22"/>
    </row>
    <row r="7">
      <c r="A7" s="15" t="s">
        <v>63</v>
      </c>
      <c r="B7" s="16" t="s">
        <v>82</v>
      </c>
      <c r="C7" s="17" t="s">
        <v>83</v>
      </c>
      <c r="D7" s="17" t="s">
        <v>66</v>
      </c>
      <c r="E7" s="16" t="s">
        <v>67</v>
      </c>
      <c r="F7" s="17">
        <v>2.0</v>
      </c>
      <c r="G7" s="16">
        <f t="shared" si="1"/>
        <v>29</v>
      </c>
      <c r="H7" s="18">
        <v>2140.0</v>
      </c>
      <c r="I7" s="19">
        <f t="shared" si="2"/>
        <v>62060</v>
      </c>
      <c r="J7" s="15">
        <v>2.400000016E10</v>
      </c>
      <c r="K7" s="20" t="s">
        <v>84</v>
      </c>
      <c r="L7" s="26" t="s">
        <v>69</v>
      </c>
      <c r="M7" s="22"/>
      <c r="N7" s="15">
        <v>2.0</v>
      </c>
      <c r="O7" s="22"/>
      <c r="P7" s="15"/>
      <c r="Q7" s="15">
        <v>5.0</v>
      </c>
      <c r="R7" s="22"/>
      <c r="S7" s="22"/>
      <c r="T7" s="15">
        <v>1.0</v>
      </c>
      <c r="U7" s="15">
        <v>2.0</v>
      </c>
      <c r="V7" s="22"/>
      <c r="W7" s="22"/>
      <c r="X7" s="22"/>
      <c r="Y7" s="22"/>
      <c r="Z7" s="22"/>
      <c r="AA7" s="22"/>
      <c r="AB7" s="22"/>
      <c r="AC7" s="22"/>
      <c r="AD7" s="22"/>
      <c r="AE7" s="15"/>
      <c r="AF7" s="15">
        <v>15.0</v>
      </c>
      <c r="AG7" s="22"/>
      <c r="AH7" s="22"/>
      <c r="AI7" s="22"/>
      <c r="AJ7" s="22"/>
      <c r="AK7" s="15">
        <v>4.0</v>
      </c>
      <c r="AL7" s="22"/>
      <c r="AM7" s="22"/>
      <c r="AN7" s="22"/>
      <c r="AO7" s="22"/>
      <c r="AP7" s="22"/>
      <c r="AQ7" s="22"/>
      <c r="AR7" s="22"/>
      <c r="AS7" s="22">
        <f t="shared" si="3"/>
        <v>29</v>
      </c>
      <c r="AT7" s="22"/>
      <c r="AU7" s="22"/>
      <c r="AV7" s="22"/>
      <c r="AW7" s="22"/>
      <c r="AX7" s="22"/>
      <c r="AY7" s="22"/>
      <c r="AZ7" s="22"/>
      <c r="BA7" s="22"/>
      <c r="BB7" s="22"/>
      <c r="BC7" s="22"/>
      <c r="BD7" s="22"/>
      <c r="BE7" s="22"/>
      <c r="BF7" s="22"/>
      <c r="BG7" s="22"/>
      <c r="BH7" s="22"/>
      <c r="BI7" s="22"/>
      <c r="BJ7" s="22"/>
      <c r="BK7" s="22"/>
      <c r="BL7" s="22"/>
    </row>
    <row r="8">
      <c r="A8" s="15" t="s">
        <v>63</v>
      </c>
      <c r="B8" s="16" t="s">
        <v>85</v>
      </c>
      <c r="C8" s="17" t="s">
        <v>86</v>
      </c>
      <c r="D8" s="17" t="s">
        <v>66</v>
      </c>
      <c r="E8" s="16" t="s">
        <v>67</v>
      </c>
      <c r="F8" s="17">
        <v>1.0</v>
      </c>
      <c r="G8" s="16">
        <f t="shared" si="1"/>
        <v>5</v>
      </c>
      <c r="H8" s="18">
        <v>2058.84</v>
      </c>
      <c r="I8" s="19">
        <f t="shared" si="2"/>
        <v>10294.2</v>
      </c>
      <c r="J8" s="15">
        <v>2.4000000086E10</v>
      </c>
      <c r="K8" s="20" t="s">
        <v>87</v>
      </c>
      <c r="L8" s="26" t="s">
        <v>69</v>
      </c>
      <c r="M8" s="22"/>
      <c r="N8" s="22"/>
      <c r="O8" s="15">
        <v>1.0</v>
      </c>
      <c r="P8" s="22"/>
      <c r="Q8" s="22"/>
      <c r="R8" s="22"/>
      <c r="S8" s="22"/>
      <c r="T8" s="22"/>
      <c r="U8" s="15">
        <v>4.0</v>
      </c>
      <c r="V8" s="22"/>
      <c r="W8" s="22"/>
      <c r="X8" s="22"/>
      <c r="Y8" s="22"/>
      <c r="Z8" s="22"/>
      <c r="AA8" s="22"/>
      <c r="AB8" s="22"/>
      <c r="AC8" s="22"/>
      <c r="AD8" s="22"/>
      <c r="AE8" s="22"/>
      <c r="AF8" s="22"/>
      <c r="AG8" s="22"/>
      <c r="AH8" s="22"/>
      <c r="AI8" s="22"/>
      <c r="AJ8" s="22"/>
      <c r="AK8" s="22"/>
      <c r="AL8" s="22"/>
      <c r="AM8" s="22"/>
      <c r="AN8" s="22"/>
      <c r="AO8" s="22"/>
      <c r="AP8" s="22"/>
      <c r="AQ8" s="22"/>
      <c r="AR8" s="22"/>
      <c r="AS8" s="22">
        <f t="shared" si="3"/>
        <v>5</v>
      </c>
      <c r="AT8" s="22"/>
      <c r="AU8" s="22"/>
      <c r="AV8" s="22"/>
      <c r="AW8" s="22"/>
      <c r="AX8" s="22"/>
      <c r="AY8" s="22"/>
      <c r="AZ8" s="22"/>
      <c r="BA8" s="22"/>
      <c r="BB8" s="22"/>
      <c r="BC8" s="22"/>
      <c r="BD8" s="22"/>
      <c r="BE8" s="22"/>
      <c r="BF8" s="22"/>
      <c r="BG8" s="22"/>
      <c r="BH8" s="22"/>
      <c r="BI8" s="22"/>
      <c r="BJ8" s="22"/>
      <c r="BK8" s="22"/>
      <c r="BL8" s="22"/>
    </row>
    <row r="9">
      <c r="A9" s="27" t="s">
        <v>63</v>
      </c>
      <c r="B9" s="28" t="s">
        <v>88</v>
      </c>
      <c r="C9" s="17" t="s">
        <v>89</v>
      </c>
      <c r="D9" s="17" t="s">
        <v>66</v>
      </c>
      <c r="E9" s="16" t="s">
        <v>67</v>
      </c>
      <c r="F9" s="17">
        <v>2.0</v>
      </c>
      <c r="G9" s="16">
        <f t="shared" si="1"/>
        <v>5</v>
      </c>
      <c r="H9" s="18">
        <v>9286.25</v>
      </c>
      <c r="I9" s="19">
        <f t="shared" si="2"/>
        <v>46431.25</v>
      </c>
      <c r="J9" s="29"/>
      <c r="K9" s="30"/>
      <c r="L9" s="26" t="s">
        <v>69</v>
      </c>
      <c r="M9" s="22"/>
      <c r="N9" s="22"/>
      <c r="O9" s="15">
        <v>1.0</v>
      </c>
      <c r="P9" s="15"/>
      <c r="Q9" s="15">
        <v>2.0</v>
      </c>
      <c r="R9" s="22"/>
      <c r="S9" s="22"/>
      <c r="T9" s="22"/>
      <c r="U9" s="22"/>
      <c r="V9" s="22"/>
      <c r="W9" s="22"/>
      <c r="X9" s="22"/>
      <c r="Y9" s="22"/>
      <c r="Z9" s="22"/>
      <c r="AA9" s="22"/>
      <c r="AB9" s="22"/>
      <c r="AC9" s="22"/>
      <c r="AD9" s="22"/>
      <c r="AE9" s="22"/>
      <c r="AF9" s="22"/>
      <c r="AG9" s="22"/>
      <c r="AH9" s="22"/>
      <c r="AI9" s="22"/>
      <c r="AJ9" s="22"/>
      <c r="AK9" s="22"/>
      <c r="AL9" s="22"/>
      <c r="AM9" s="22"/>
      <c r="AN9" s="22"/>
      <c r="AO9" s="22"/>
      <c r="AP9" s="22"/>
      <c r="AQ9" s="15">
        <v>2.0</v>
      </c>
      <c r="AR9" s="22"/>
      <c r="AS9" s="22">
        <f t="shared" si="3"/>
        <v>5</v>
      </c>
      <c r="AT9" s="22"/>
      <c r="AU9" s="22"/>
      <c r="AV9" s="22"/>
      <c r="AW9" s="22"/>
      <c r="AX9" s="22"/>
      <c r="AY9" s="22"/>
      <c r="AZ9" s="22"/>
      <c r="BA9" s="22"/>
      <c r="BB9" s="22"/>
      <c r="BC9" s="22"/>
      <c r="BD9" s="22"/>
      <c r="BE9" s="22"/>
      <c r="BF9" s="22"/>
      <c r="BG9" s="22"/>
      <c r="BH9" s="22"/>
      <c r="BI9" s="22"/>
      <c r="BJ9" s="22"/>
      <c r="BK9" s="22"/>
      <c r="BL9" s="22"/>
    </row>
    <row r="10">
      <c r="A10" s="27" t="s">
        <v>63</v>
      </c>
      <c r="B10" s="31" t="s">
        <v>90</v>
      </c>
      <c r="C10" s="17" t="s">
        <v>91</v>
      </c>
      <c r="D10" s="17" t="s">
        <v>66</v>
      </c>
      <c r="E10" s="16" t="s">
        <v>67</v>
      </c>
      <c r="F10" s="17">
        <v>2.0</v>
      </c>
      <c r="G10" s="16">
        <f t="shared" si="1"/>
        <v>8</v>
      </c>
      <c r="H10" s="18">
        <v>2369.87</v>
      </c>
      <c r="I10" s="19">
        <f t="shared" si="2"/>
        <v>18958.96</v>
      </c>
      <c r="J10" s="15">
        <v>2.4000000096E10</v>
      </c>
      <c r="K10" s="20" t="s">
        <v>92</v>
      </c>
      <c r="L10" s="26" t="s">
        <v>69</v>
      </c>
      <c r="M10" s="22"/>
      <c r="N10" s="22"/>
      <c r="O10" s="22"/>
      <c r="P10" s="22"/>
      <c r="Q10" s="22"/>
      <c r="R10" s="15">
        <v>1.0</v>
      </c>
      <c r="S10" s="22"/>
      <c r="T10" s="22"/>
      <c r="U10" s="15">
        <v>5.0</v>
      </c>
      <c r="V10" s="22"/>
      <c r="W10" s="22"/>
      <c r="X10" s="22"/>
      <c r="Y10" s="22"/>
      <c r="Z10" s="22"/>
      <c r="AA10" s="22"/>
      <c r="AB10" s="22"/>
      <c r="AC10" s="22"/>
      <c r="AD10" s="22"/>
      <c r="AE10" s="22"/>
      <c r="AF10" s="22"/>
      <c r="AG10" s="22"/>
      <c r="AH10" s="22"/>
      <c r="AI10" s="22"/>
      <c r="AJ10" s="15">
        <v>2.0</v>
      </c>
      <c r="AK10" s="22"/>
      <c r="AL10" s="22"/>
      <c r="AM10" s="22"/>
      <c r="AN10" s="22"/>
      <c r="AO10" s="22"/>
      <c r="AP10" s="22"/>
      <c r="AQ10" s="22"/>
      <c r="AR10" s="22"/>
      <c r="AS10" s="22">
        <f t="shared" si="3"/>
        <v>8</v>
      </c>
      <c r="AT10" s="22"/>
      <c r="AU10" s="22"/>
      <c r="AV10" s="22"/>
      <c r="AW10" s="22"/>
      <c r="AX10" s="22"/>
      <c r="AY10" s="22"/>
      <c r="AZ10" s="22"/>
      <c r="BA10" s="22"/>
      <c r="BB10" s="22"/>
      <c r="BC10" s="22"/>
      <c r="BD10" s="22"/>
      <c r="BE10" s="22"/>
      <c r="BF10" s="22"/>
      <c r="BG10" s="22"/>
      <c r="BH10" s="22"/>
      <c r="BI10" s="22"/>
      <c r="BJ10" s="22"/>
      <c r="BK10" s="22"/>
      <c r="BL10" s="22"/>
    </row>
    <row r="11">
      <c r="A11" s="15" t="s">
        <v>63</v>
      </c>
      <c r="B11" s="16" t="s">
        <v>93</v>
      </c>
      <c r="C11" s="17" t="s">
        <v>94</v>
      </c>
      <c r="D11" s="17" t="s">
        <v>66</v>
      </c>
      <c r="E11" s="16" t="s">
        <v>67</v>
      </c>
      <c r="F11" s="17">
        <v>2.0</v>
      </c>
      <c r="G11" s="16">
        <f t="shared" si="1"/>
        <v>2</v>
      </c>
      <c r="H11" s="18">
        <v>1875.0</v>
      </c>
      <c r="I11" s="19">
        <f t="shared" si="2"/>
        <v>3750</v>
      </c>
      <c r="J11" s="24">
        <v>5.208096787E9</v>
      </c>
      <c r="K11" s="20" t="s">
        <v>95</v>
      </c>
      <c r="L11" s="26" t="s">
        <v>69</v>
      </c>
      <c r="M11" s="22"/>
      <c r="N11" s="22"/>
      <c r="O11" s="22"/>
      <c r="P11" s="22"/>
      <c r="Q11" s="22"/>
      <c r="R11" s="15">
        <v>2.0</v>
      </c>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f t="shared" si="3"/>
        <v>2</v>
      </c>
      <c r="AT11" s="22"/>
      <c r="AU11" s="22"/>
      <c r="AV11" s="22"/>
      <c r="AW11" s="22"/>
      <c r="AX11" s="22"/>
      <c r="AY11" s="22"/>
      <c r="AZ11" s="22"/>
      <c r="BA11" s="22"/>
      <c r="BB11" s="22"/>
      <c r="BC11" s="22"/>
      <c r="BD11" s="22"/>
      <c r="BE11" s="22"/>
      <c r="BF11" s="22"/>
      <c r="BG11" s="22"/>
      <c r="BH11" s="22"/>
      <c r="BI11" s="22"/>
      <c r="BJ11" s="22"/>
      <c r="BK11" s="22"/>
      <c r="BL11" s="22"/>
    </row>
    <row r="12">
      <c r="A12" s="15" t="s">
        <v>63</v>
      </c>
      <c r="B12" s="16" t="s">
        <v>96</v>
      </c>
      <c r="C12" s="17" t="s">
        <v>97</v>
      </c>
      <c r="D12" s="17" t="s">
        <v>66</v>
      </c>
      <c r="E12" s="16" t="s">
        <v>67</v>
      </c>
      <c r="F12" s="17">
        <v>8.0</v>
      </c>
      <c r="G12" s="16">
        <f t="shared" si="1"/>
        <v>8</v>
      </c>
      <c r="H12" s="18">
        <v>4664.0</v>
      </c>
      <c r="I12" s="19">
        <f t="shared" si="2"/>
        <v>37312</v>
      </c>
      <c r="J12" s="15">
        <v>2.4000000047E10</v>
      </c>
      <c r="K12" s="32" t="s">
        <v>98</v>
      </c>
      <c r="L12" s="26" t="s">
        <v>69</v>
      </c>
      <c r="M12" s="22"/>
      <c r="N12" s="22"/>
      <c r="O12" s="22"/>
      <c r="P12" s="22"/>
      <c r="Q12" s="22"/>
      <c r="R12" s="22"/>
      <c r="S12" s="15">
        <v>8.0</v>
      </c>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f t="shared" si="3"/>
        <v>8</v>
      </c>
      <c r="AT12" s="22"/>
      <c r="AU12" s="22"/>
      <c r="AV12" s="22"/>
      <c r="AW12" s="22"/>
      <c r="AX12" s="22"/>
      <c r="AY12" s="22"/>
      <c r="AZ12" s="22"/>
      <c r="BA12" s="22"/>
      <c r="BB12" s="22"/>
      <c r="BC12" s="22"/>
      <c r="BD12" s="22"/>
      <c r="BE12" s="22"/>
      <c r="BF12" s="22"/>
      <c r="BG12" s="22"/>
      <c r="BH12" s="22"/>
      <c r="BI12" s="22"/>
      <c r="BJ12" s="22"/>
      <c r="BK12" s="22"/>
      <c r="BL12" s="22"/>
    </row>
    <row r="13">
      <c r="A13" s="15" t="s">
        <v>99</v>
      </c>
      <c r="B13" s="16" t="s">
        <v>100</v>
      </c>
      <c r="C13" s="17" t="s">
        <v>101</v>
      </c>
      <c r="D13" s="17" t="s">
        <v>66</v>
      </c>
      <c r="E13" s="16" t="s">
        <v>67</v>
      </c>
      <c r="F13" s="17">
        <v>1.0</v>
      </c>
      <c r="G13" s="16">
        <f t="shared" si="1"/>
        <v>1</v>
      </c>
      <c r="H13" s="18">
        <v>10569.9</v>
      </c>
      <c r="I13" s="19">
        <f t="shared" si="2"/>
        <v>10569.9</v>
      </c>
      <c r="J13" s="24" t="s">
        <v>102</v>
      </c>
      <c r="K13" s="30"/>
      <c r="L13" s="26" t="s">
        <v>69</v>
      </c>
      <c r="M13" s="22"/>
      <c r="N13" s="22"/>
      <c r="O13" s="22"/>
      <c r="P13" s="22"/>
      <c r="Q13" s="22"/>
      <c r="R13" s="22"/>
      <c r="S13" s="22"/>
      <c r="T13" s="15">
        <v>1.0</v>
      </c>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f t="shared" si="3"/>
        <v>1</v>
      </c>
      <c r="AT13" s="22"/>
      <c r="AU13" s="22"/>
      <c r="AV13" s="22"/>
      <c r="AW13" s="22"/>
      <c r="AX13" s="22"/>
      <c r="AY13" s="22"/>
      <c r="AZ13" s="22"/>
      <c r="BA13" s="22"/>
      <c r="BB13" s="22"/>
      <c r="BC13" s="22"/>
      <c r="BD13" s="22"/>
      <c r="BE13" s="22"/>
      <c r="BF13" s="22"/>
      <c r="BG13" s="22"/>
      <c r="BH13" s="22"/>
      <c r="BI13" s="22"/>
      <c r="BJ13" s="22"/>
      <c r="BK13" s="22"/>
      <c r="BL13" s="22"/>
    </row>
    <row r="14">
      <c r="A14" s="15" t="s">
        <v>63</v>
      </c>
      <c r="B14" s="16" t="s">
        <v>103</v>
      </c>
      <c r="C14" s="17" t="s">
        <v>104</v>
      </c>
      <c r="D14" s="17" t="s">
        <v>66</v>
      </c>
      <c r="E14" s="16" t="s">
        <v>67</v>
      </c>
      <c r="F14" s="17">
        <v>1.0</v>
      </c>
      <c r="G14" s="16">
        <f t="shared" si="1"/>
        <v>4</v>
      </c>
      <c r="H14" s="18">
        <v>699.0</v>
      </c>
      <c r="I14" s="19">
        <f t="shared" si="2"/>
        <v>2796</v>
      </c>
      <c r="J14" s="15">
        <v>2.4000000149E10</v>
      </c>
      <c r="K14" s="20" t="s">
        <v>105</v>
      </c>
      <c r="L14" s="26" t="s">
        <v>69</v>
      </c>
      <c r="M14" s="22"/>
      <c r="N14" s="22"/>
      <c r="O14" s="22"/>
      <c r="P14" s="22"/>
      <c r="Q14" s="22"/>
      <c r="R14" s="22"/>
      <c r="S14" s="22"/>
      <c r="T14" s="15">
        <v>1.0</v>
      </c>
      <c r="U14" s="15">
        <v>2.0</v>
      </c>
      <c r="V14" s="22"/>
      <c r="W14" s="22"/>
      <c r="X14" s="22"/>
      <c r="Y14" s="22"/>
      <c r="Z14" s="22"/>
      <c r="AA14" s="22"/>
      <c r="AB14" s="15"/>
      <c r="AC14" s="15">
        <v>1.0</v>
      </c>
      <c r="AD14" s="22"/>
      <c r="AE14" s="22"/>
      <c r="AF14" s="22"/>
      <c r="AG14" s="22"/>
      <c r="AH14" s="22"/>
      <c r="AI14" s="22"/>
      <c r="AJ14" s="22"/>
      <c r="AK14" s="22"/>
      <c r="AL14" s="22"/>
      <c r="AM14" s="22"/>
      <c r="AN14" s="22"/>
      <c r="AO14" s="22"/>
      <c r="AP14" s="22"/>
      <c r="AQ14" s="22"/>
      <c r="AR14" s="22"/>
      <c r="AS14" s="22">
        <f t="shared" si="3"/>
        <v>4</v>
      </c>
      <c r="AT14" s="22"/>
      <c r="AU14" s="22"/>
      <c r="AV14" s="22"/>
      <c r="AW14" s="22"/>
      <c r="AX14" s="22"/>
      <c r="AY14" s="22"/>
      <c r="AZ14" s="22"/>
      <c r="BA14" s="22"/>
      <c r="BB14" s="22"/>
      <c r="BC14" s="22"/>
      <c r="BD14" s="22"/>
      <c r="BE14" s="22"/>
      <c r="BF14" s="22"/>
      <c r="BG14" s="22"/>
      <c r="BH14" s="22"/>
      <c r="BI14" s="22"/>
      <c r="BJ14" s="22"/>
      <c r="BK14" s="22"/>
      <c r="BL14" s="22"/>
    </row>
    <row r="15">
      <c r="A15" s="15" t="s">
        <v>63</v>
      </c>
      <c r="B15" s="16" t="s">
        <v>106</v>
      </c>
      <c r="C15" s="17" t="s">
        <v>107</v>
      </c>
      <c r="D15" s="17" t="s">
        <v>66</v>
      </c>
      <c r="E15" s="16" t="s">
        <v>67</v>
      </c>
      <c r="F15" s="17">
        <v>2.0</v>
      </c>
      <c r="G15" s="16">
        <f t="shared" si="1"/>
        <v>2</v>
      </c>
      <c r="H15" s="25">
        <v>1309.14</v>
      </c>
      <c r="I15" s="19">
        <f t="shared" si="2"/>
        <v>2618.28</v>
      </c>
      <c r="J15" s="15">
        <v>2.4000000121E10</v>
      </c>
      <c r="K15" s="20" t="s">
        <v>108</v>
      </c>
      <c r="L15" s="26" t="s">
        <v>109</v>
      </c>
      <c r="M15" s="22"/>
      <c r="N15" s="22"/>
      <c r="O15" s="22"/>
      <c r="P15" s="22"/>
      <c r="Q15" s="22"/>
      <c r="R15" s="22"/>
      <c r="S15" s="22"/>
      <c r="T15" s="15">
        <v>2.0</v>
      </c>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f t="shared" si="3"/>
        <v>2</v>
      </c>
      <c r="AT15" s="22"/>
      <c r="AU15" s="22"/>
      <c r="AV15" s="22"/>
      <c r="AW15" s="22"/>
      <c r="AX15" s="22"/>
      <c r="AY15" s="22"/>
      <c r="AZ15" s="22"/>
      <c r="BA15" s="22"/>
      <c r="BB15" s="22"/>
      <c r="BC15" s="22"/>
      <c r="BD15" s="22"/>
      <c r="BE15" s="22"/>
      <c r="BF15" s="22"/>
      <c r="BG15" s="22"/>
      <c r="BH15" s="22"/>
      <c r="BI15" s="22"/>
      <c r="BJ15" s="22"/>
      <c r="BK15" s="22"/>
      <c r="BL15" s="22"/>
    </row>
    <row r="16">
      <c r="A16" s="15" t="s">
        <v>63</v>
      </c>
      <c r="B16" s="33" t="s">
        <v>110</v>
      </c>
      <c r="C16" s="17" t="s">
        <v>111</v>
      </c>
      <c r="D16" s="17" t="s">
        <v>66</v>
      </c>
      <c r="E16" s="16" t="s">
        <v>112</v>
      </c>
      <c r="F16" s="17">
        <v>1.0</v>
      </c>
      <c r="G16" s="16">
        <f t="shared" si="1"/>
        <v>1</v>
      </c>
      <c r="H16" s="25">
        <v>2526.67</v>
      </c>
      <c r="I16" s="19">
        <f t="shared" si="2"/>
        <v>2526.67</v>
      </c>
      <c r="J16" s="34">
        <v>2.4000000233E10</v>
      </c>
      <c r="K16" s="30"/>
      <c r="L16" s="26" t="s">
        <v>109</v>
      </c>
      <c r="M16" s="22"/>
      <c r="N16" s="22"/>
      <c r="O16" s="22"/>
      <c r="P16" s="22"/>
      <c r="Q16" s="22"/>
      <c r="R16" s="22"/>
      <c r="S16" s="22"/>
      <c r="T16" s="15">
        <v>1.0</v>
      </c>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f t="shared" si="3"/>
        <v>1</v>
      </c>
      <c r="AT16" s="22"/>
      <c r="AU16" s="22"/>
      <c r="AV16" s="22"/>
      <c r="AW16" s="22"/>
      <c r="AX16" s="22"/>
      <c r="AY16" s="22"/>
      <c r="AZ16" s="22"/>
      <c r="BA16" s="22"/>
      <c r="BB16" s="22"/>
      <c r="BC16" s="22"/>
      <c r="BD16" s="22"/>
      <c r="BE16" s="22"/>
      <c r="BF16" s="22"/>
      <c r="BG16" s="22"/>
      <c r="BH16" s="22"/>
      <c r="BI16" s="22"/>
      <c r="BJ16" s="22"/>
      <c r="BK16" s="22"/>
      <c r="BL16" s="22"/>
    </row>
    <row r="17">
      <c r="A17" s="15" t="s">
        <v>63</v>
      </c>
      <c r="B17" s="28" t="s">
        <v>113</v>
      </c>
      <c r="C17" s="17" t="s">
        <v>114</v>
      </c>
      <c r="D17" s="17" t="s">
        <v>66</v>
      </c>
      <c r="E17" s="16" t="s">
        <v>67</v>
      </c>
      <c r="F17" s="17">
        <v>2.0</v>
      </c>
      <c r="G17" s="16">
        <f t="shared" si="1"/>
        <v>2</v>
      </c>
      <c r="H17" s="25">
        <v>17399.5</v>
      </c>
      <c r="I17" s="19">
        <f t="shared" si="2"/>
        <v>34799</v>
      </c>
      <c r="J17" s="15" t="s">
        <v>115</v>
      </c>
      <c r="K17" s="35">
        <v>2.4000000231E10</v>
      </c>
      <c r="L17" s="26" t="s">
        <v>109</v>
      </c>
      <c r="M17" s="22"/>
      <c r="N17" s="22"/>
      <c r="O17" s="15">
        <v>1.0</v>
      </c>
      <c r="P17" s="22"/>
      <c r="Q17" s="22"/>
      <c r="R17" s="22"/>
      <c r="S17" s="22"/>
      <c r="T17" s="15">
        <v>1.0</v>
      </c>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f t="shared" si="3"/>
        <v>2</v>
      </c>
      <c r="AT17" s="22"/>
      <c r="AU17" s="22"/>
      <c r="AV17" s="22"/>
      <c r="AW17" s="22"/>
      <c r="AX17" s="22"/>
      <c r="AY17" s="22"/>
      <c r="AZ17" s="22"/>
      <c r="BA17" s="22"/>
      <c r="BB17" s="22"/>
      <c r="BC17" s="22"/>
      <c r="BD17" s="22"/>
      <c r="BE17" s="22"/>
      <c r="BF17" s="22"/>
      <c r="BG17" s="22"/>
      <c r="BH17" s="22"/>
      <c r="BI17" s="22"/>
      <c r="BJ17" s="22"/>
      <c r="BK17" s="22"/>
      <c r="BL17" s="22"/>
    </row>
    <row r="18">
      <c r="A18" s="15" t="s">
        <v>63</v>
      </c>
      <c r="B18" s="23" t="s">
        <v>116</v>
      </c>
      <c r="C18" s="17" t="s">
        <v>117</v>
      </c>
      <c r="D18" s="17" t="s">
        <v>66</v>
      </c>
      <c r="E18" s="16" t="s">
        <v>67</v>
      </c>
      <c r="F18" s="17">
        <v>1.0</v>
      </c>
      <c r="G18" s="16">
        <f t="shared" si="1"/>
        <v>1</v>
      </c>
      <c r="H18" s="25">
        <v>583.63</v>
      </c>
      <c r="I18" s="19">
        <f t="shared" si="2"/>
        <v>583.63</v>
      </c>
      <c r="J18" s="15">
        <v>2.400000023E10</v>
      </c>
      <c r="K18" s="20" t="s">
        <v>118</v>
      </c>
      <c r="L18" s="26" t="s">
        <v>109</v>
      </c>
      <c r="M18" s="22"/>
      <c r="N18" s="22"/>
      <c r="O18" s="22"/>
      <c r="P18" s="22"/>
      <c r="Q18" s="22"/>
      <c r="R18" s="22"/>
      <c r="S18" s="22"/>
      <c r="T18" s="15">
        <v>1.0</v>
      </c>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f t="shared" si="3"/>
        <v>1</v>
      </c>
      <c r="AT18" s="22"/>
      <c r="AU18" s="22"/>
      <c r="AV18" s="22"/>
      <c r="AW18" s="22"/>
      <c r="AX18" s="22"/>
      <c r="AY18" s="22"/>
      <c r="AZ18" s="22"/>
      <c r="BA18" s="22"/>
      <c r="BB18" s="22"/>
      <c r="BC18" s="22"/>
      <c r="BD18" s="22"/>
      <c r="BE18" s="22"/>
      <c r="BF18" s="22"/>
      <c r="BG18" s="22"/>
      <c r="BH18" s="22"/>
      <c r="BI18" s="22"/>
      <c r="BJ18" s="22"/>
      <c r="BK18" s="22"/>
      <c r="BL18" s="22"/>
    </row>
    <row r="19">
      <c r="A19" s="15" t="s">
        <v>63</v>
      </c>
      <c r="B19" s="36" t="s">
        <v>119</v>
      </c>
      <c r="C19" s="17" t="s">
        <v>91</v>
      </c>
      <c r="D19" s="17" t="s">
        <v>66</v>
      </c>
      <c r="E19" s="16" t="s">
        <v>67</v>
      </c>
      <c r="F19" s="17">
        <v>7.0</v>
      </c>
      <c r="G19" s="16">
        <f t="shared" si="1"/>
        <v>5</v>
      </c>
      <c r="H19" s="25">
        <v>3075.61</v>
      </c>
      <c r="I19" s="19">
        <f t="shared" si="2"/>
        <v>15378.05</v>
      </c>
      <c r="J19" s="37">
        <v>2.4000000155E10</v>
      </c>
      <c r="K19" s="35" t="s">
        <v>120</v>
      </c>
      <c r="L19" s="26" t="s">
        <v>109</v>
      </c>
      <c r="M19" s="22"/>
      <c r="N19" s="22"/>
      <c r="O19" s="22"/>
      <c r="P19" s="22"/>
      <c r="Q19" s="22"/>
      <c r="R19" s="22"/>
      <c r="S19" s="22"/>
      <c r="T19" s="22"/>
      <c r="U19" s="15">
        <v>5.0</v>
      </c>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f t="shared" si="3"/>
        <v>5</v>
      </c>
      <c r="AT19" s="22"/>
      <c r="AU19" s="22"/>
      <c r="AV19" s="22"/>
      <c r="AW19" s="22"/>
      <c r="AX19" s="22"/>
      <c r="AY19" s="22"/>
      <c r="AZ19" s="22"/>
      <c r="BA19" s="22"/>
      <c r="BB19" s="22"/>
      <c r="BC19" s="22"/>
      <c r="BD19" s="22"/>
      <c r="BE19" s="22"/>
      <c r="BF19" s="22"/>
      <c r="BG19" s="22"/>
      <c r="BH19" s="22"/>
      <c r="BI19" s="22"/>
      <c r="BJ19" s="22"/>
      <c r="BK19" s="22"/>
      <c r="BL19" s="22"/>
    </row>
    <row r="20">
      <c r="A20" s="15" t="s">
        <v>63</v>
      </c>
      <c r="B20" s="16" t="s">
        <v>121</v>
      </c>
      <c r="C20" s="17" t="s">
        <v>122</v>
      </c>
      <c r="D20" s="17" t="s">
        <v>66</v>
      </c>
      <c r="E20" s="16" t="s">
        <v>67</v>
      </c>
      <c r="F20" s="17">
        <v>17.0</v>
      </c>
      <c r="G20" s="16">
        <f t="shared" si="1"/>
        <v>19</v>
      </c>
      <c r="H20" s="25">
        <v>1148.78</v>
      </c>
      <c r="I20" s="19">
        <f t="shared" si="2"/>
        <v>21826.82</v>
      </c>
      <c r="J20" s="15">
        <v>2.40000001E10</v>
      </c>
      <c r="K20" s="20" t="s">
        <v>123</v>
      </c>
      <c r="L20" s="26" t="s">
        <v>109</v>
      </c>
      <c r="M20" s="22"/>
      <c r="N20" s="22"/>
      <c r="O20" s="22"/>
      <c r="P20" s="22"/>
      <c r="Q20" s="22"/>
      <c r="R20" s="22"/>
      <c r="S20" s="22"/>
      <c r="T20" s="22"/>
      <c r="U20" s="15">
        <v>17.0</v>
      </c>
      <c r="V20" s="22"/>
      <c r="W20" s="22"/>
      <c r="X20" s="22"/>
      <c r="Y20" s="22"/>
      <c r="Z20" s="22"/>
      <c r="AA20" s="22"/>
      <c r="AB20" s="22"/>
      <c r="AC20" s="22"/>
      <c r="AD20" s="22"/>
      <c r="AE20" s="22"/>
      <c r="AF20" s="22"/>
      <c r="AG20" s="22"/>
      <c r="AH20" s="22"/>
      <c r="AI20" s="22"/>
      <c r="AJ20" s="22"/>
      <c r="AK20" s="22"/>
      <c r="AL20" s="22"/>
      <c r="AM20" s="22"/>
      <c r="AN20" s="22"/>
      <c r="AO20" s="15">
        <v>2.0</v>
      </c>
      <c r="AP20" s="22"/>
      <c r="AQ20" s="22"/>
      <c r="AR20" s="22"/>
      <c r="AS20" s="22">
        <f t="shared" si="3"/>
        <v>19</v>
      </c>
      <c r="AT20" s="22"/>
      <c r="AU20" s="22"/>
      <c r="AV20" s="22"/>
      <c r="AW20" s="22"/>
      <c r="AX20" s="22"/>
      <c r="AY20" s="22"/>
      <c r="AZ20" s="22"/>
      <c r="BA20" s="22"/>
      <c r="BB20" s="22"/>
      <c r="BC20" s="22"/>
      <c r="BD20" s="22"/>
      <c r="BE20" s="22"/>
      <c r="BF20" s="22"/>
      <c r="BG20" s="22"/>
      <c r="BH20" s="22"/>
      <c r="BI20" s="22"/>
      <c r="BJ20" s="22"/>
      <c r="BK20" s="22"/>
      <c r="BL20" s="22"/>
    </row>
    <row r="21">
      <c r="A21" s="15" t="s">
        <v>63</v>
      </c>
      <c r="B21" s="16" t="s">
        <v>124</v>
      </c>
      <c r="C21" s="17" t="s">
        <v>125</v>
      </c>
      <c r="D21" s="17" t="s">
        <v>66</v>
      </c>
      <c r="E21" s="16" t="s">
        <v>67</v>
      </c>
      <c r="F21" s="17">
        <v>1.0</v>
      </c>
      <c r="G21" s="16">
        <f t="shared" si="1"/>
        <v>1</v>
      </c>
      <c r="H21" s="25">
        <v>8268.27</v>
      </c>
      <c r="I21" s="19">
        <f t="shared" si="2"/>
        <v>8268.27</v>
      </c>
      <c r="J21" s="15">
        <v>2.4000000229E10</v>
      </c>
      <c r="K21" s="35" t="s">
        <v>126</v>
      </c>
      <c r="L21" s="26" t="s">
        <v>109</v>
      </c>
      <c r="M21" s="22"/>
      <c r="N21" s="22"/>
      <c r="O21" s="22"/>
      <c r="P21" s="22"/>
      <c r="Q21" s="22"/>
      <c r="R21" s="22"/>
      <c r="S21" s="22"/>
      <c r="T21" s="22"/>
      <c r="U21" s="15">
        <v>1.0</v>
      </c>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f t="shared" si="3"/>
        <v>1</v>
      </c>
      <c r="AT21" s="22"/>
      <c r="AU21" s="22"/>
      <c r="AV21" s="22"/>
      <c r="AW21" s="22"/>
      <c r="AX21" s="22"/>
      <c r="AY21" s="22"/>
      <c r="AZ21" s="22"/>
      <c r="BA21" s="22"/>
      <c r="BB21" s="22"/>
      <c r="BC21" s="22"/>
      <c r="BD21" s="22"/>
      <c r="BE21" s="22"/>
      <c r="BF21" s="22"/>
      <c r="BG21" s="22"/>
      <c r="BH21" s="22"/>
      <c r="BI21" s="22"/>
      <c r="BJ21" s="22"/>
      <c r="BK21" s="22"/>
      <c r="BL21" s="22"/>
    </row>
    <row r="22">
      <c r="A22" s="15" t="s">
        <v>63</v>
      </c>
      <c r="B22" s="16" t="s">
        <v>127</v>
      </c>
      <c r="C22" s="17" t="s">
        <v>128</v>
      </c>
      <c r="D22" s="17" t="s">
        <v>66</v>
      </c>
      <c r="E22" s="16" t="s">
        <v>67</v>
      </c>
      <c r="F22" s="17">
        <v>14.0</v>
      </c>
      <c r="G22" s="16">
        <f t="shared" si="1"/>
        <v>15</v>
      </c>
      <c r="H22" s="25">
        <v>794.29</v>
      </c>
      <c r="I22" s="19">
        <f t="shared" si="2"/>
        <v>11914.35</v>
      </c>
      <c r="J22" s="15">
        <v>2.4000000228E10</v>
      </c>
      <c r="K22" s="35" t="s">
        <v>129</v>
      </c>
      <c r="L22" s="26" t="s">
        <v>109</v>
      </c>
      <c r="M22" s="22"/>
      <c r="N22" s="22"/>
      <c r="O22" s="22"/>
      <c r="P22" s="22"/>
      <c r="Q22" s="22"/>
      <c r="R22" s="22"/>
      <c r="S22" s="22"/>
      <c r="T22" s="22"/>
      <c r="U22" s="15">
        <v>14.0</v>
      </c>
      <c r="V22" s="22"/>
      <c r="W22" s="22"/>
      <c r="X22" s="15">
        <v>1.0</v>
      </c>
      <c r="Y22" s="22"/>
      <c r="Z22" s="22"/>
      <c r="AA22" s="22"/>
      <c r="AB22" s="22"/>
      <c r="AC22" s="22"/>
      <c r="AD22" s="22"/>
      <c r="AE22" s="22"/>
      <c r="AF22" s="22"/>
      <c r="AG22" s="22"/>
      <c r="AH22" s="22"/>
      <c r="AI22" s="22"/>
      <c r="AJ22" s="22"/>
      <c r="AK22" s="22"/>
      <c r="AL22" s="22"/>
      <c r="AM22" s="22"/>
      <c r="AN22" s="22"/>
      <c r="AO22" s="22"/>
      <c r="AP22" s="22"/>
      <c r="AQ22" s="22"/>
      <c r="AR22" s="22"/>
      <c r="AS22" s="22">
        <f t="shared" si="3"/>
        <v>15</v>
      </c>
      <c r="AT22" s="22"/>
      <c r="AU22" s="22"/>
      <c r="AV22" s="22"/>
      <c r="AW22" s="22"/>
      <c r="AX22" s="22"/>
      <c r="AY22" s="22"/>
      <c r="AZ22" s="22"/>
      <c r="BA22" s="22"/>
      <c r="BB22" s="22"/>
      <c r="BC22" s="22"/>
      <c r="BD22" s="22"/>
      <c r="BE22" s="22"/>
      <c r="BF22" s="22"/>
      <c r="BG22" s="22"/>
      <c r="BH22" s="22"/>
      <c r="BI22" s="22"/>
      <c r="BJ22" s="22"/>
      <c r="BK22" s="22"/>
      <c r="BL22" s="22"/>
    </row>
    <row r="23">
      <c r="A23" s="15" t="s">
        <v>63</v>
      </c>
      <c r="B23" s="16" t="s">
        <v>130</v>
      </c>
      <c r="C23" s="17" t="s">
        <v>131</v>
      </c>
      <c r="D23" s="17" t="s">
        <v>66</v>
      </c>
      <c r="E23" s="16" t="s">
        <v>67</v>
      </c>
      <c r="F23" s="17">
        <v>1.0</v>
      </c>
      <c r="G23" s="16">
        <f t="shared" si="1"/>
        <v>1</v>
      </c>
      <c r="H23" s="25">
        <v>1938.44</v>
      </c>
      <c r="I23" s="19">
        <f t="shared" si="2"/>
        <v>1938.44</v>
      </c>
      <c r="J23" s="15">
        <v>2.4000000039E10</v>
      </c>
      <c r="K23" s="20" t="s">
        <v>132</v>
      </c>
      <c r="L23" s="26" t="s">
        <v>109</v>
      </c>
      <c r="M23" s="22"/>
      <c r="N23" s="22"/>
      <c r="O23" s="22"/>
      <c r="P23" s="22"/>
      <c r="Q23" s="22"/>
      <c r="R23" s="22"/>
      <c r="S23" s="22"/>
      <c r="T23" s="22"/>
      <c r="U23" s="15">
        <v>1.0</v>
      </c>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f t="shared" si="3"/>
        <v>1</v>
      </c>
      <c r="AT23" s="22"/>
      <c r="AU23" s="22"/>
      <c r="AV23" s="22"/>
      <c r="AW23" s="22"/>
      <c r="AX23" s="22"/>
      <c r="AY23" s="22"/>
      <c r="AZ23" s="22"/>
      <c r="BA23" s="22"/>
      <c r="BB23" s="22"/>
      <c r="BC23" s="22"/>
      <c r="BD23" s="22"/>
      <c r="BE23" s="22"/>
      <c r="BF23" s="22"/>
      <c r="BG23" s="22"/>
      <c r="BH23" s="22"/>
      <c r="BI23" s="22"/>
      <c r="BJ23" s="22"/>
      <c r="BK23" s="22"/>
      <c r="BL23" s="22"/>
    </row>
    <row r="24">
      <c r="A24" s="15" t="s">
        <v>63</v>
      </c>
      <c r="B24" s="16" t="s">
        <v>133</v>
      </c>
      <c r="C24" s="17" t="s">
        <v>134</v>
      </c>
      <c r="D24" s="17" t="s">
        <v>66</v>
      </c>
      <c r="E24" s="16" t="s">
        <v>67</v>
      </c>
      <c r="F24" s="17">
        <v>1.0</v>
      </c>
      <c r="G24" s="16">
        <f t="shared" si="1"/>
        <v>1</v>
      </c>
      <c r="H24" s="25">
        <v>915.5</v>
      </c>
      <c r="I24" s="19">
        <f t="shared" si="2"/>
        <v>915.5</v>
      </c>
      <c r="J24" s="15">
        <v>2.4000000227E10</v>
      </c>
      <c r="K24" s="20" t="s">
        <v>135</v>
      </c>
      <c r="L24" s="26" t="s">
        <v>109</v>
      </c>
      <c r="M24" s="22"/>
      <c r="N24" s="22"/>
      <c r="O24" s="22"/>
      <c r="P24" s="22"/>
      <c r="Q24" s="22"/>
      <c r="R24" s="22"/>
      <c r="S24" s="22"/>
      <c r="T24" s="22"/>
      <c r="U24" s="15">
        <v>1.0</v>
      </c>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f t="shared" si="3"/>
        <v>1</v>
      </c>
      <c r="AT24" s="22"/>
      <c r="AU24" s="22"/>
      <c r="AV24" s="22"/>
      <c r="AW24" s="22"/>
      <c r="AX24" s="22"/>
      <c r="AY24" s="22"/>
      <c r="AZ24" s="22"/>
      <c r="BA24" s="22"/>
      <c r="BB24" s="22"/>
      <c r="BC24" s="22"/>
      <c r="BD24" s="22"/>
      <c r="BE24" s="22"/>
      <c r="BF24" s="22"/>
      <c r="BG24" s="22"/>
      <c r="BH24" s="22"/>
      <c r="BI24" s="22"/>
      <c r="BJ24" s="22"/>
      <c r="BK24" s="22"/>
      <c r="BL24" s="22"/>
    </row>
    <row r="25">
      <c r="A25" s="15" t="s">
        <v>63</v>
      </c>
      <c r="B25" s="16" t="s">
        <v>136</v>
      </c>
      <c r="C25" s="17" t="s">
        <v>137</v>
      </c>
      <c r="D25" s="17" t="s">
        <v>66</v>
      </c>
      <c r="E25" s="16" t="s">
        <v>67</v>
      </c>
      <c r="F25" s="17">
        <v>3.0</v>
      </c>
      <c r="G25" s="16">
        <f t="shared" si="1"/>
        <v>12</v>
      </c>
      <c r="H25" s="25">
        <v>8049.82</v>
      </c>
      <c r="I25" s="19">
        <f t="shared" si="2"/>
        <v>96597.84</v>
      </c>
      <c r="J25" s="15">
        <v>2.4000000103E10</v>
      </c>
      <c r="K25" s="20" t="s">
        <v>138</v>
      </c>
      <c r="L25" s="26" t="s">
        <v>109</v>
      </c>
      <c r="M25" s="22"/>
      <c r="N25" s="22"/>
      <c r="O25" s="22"/>
      <c r="P25" s="22"/>
      <c r="Q25" s="22"/>
      <c r="R25" s="22"/>
      <c r="S25" s="22"/>
      <c r="T25" s="22"/>
      <c r="U25" s="15">
        <v>9.0</v>
      </c>
      <c r="V25" s="22"/>
      <c r="W25" s="22"/>
      <c r="X25" s="22"/>
      <c r="Y25" s="22"/>
      <c r="Z25" s="22"/>
      <c r="AA25" s="22"/>
      <c r="AB25" s="22"/>
      <c r="AC25" s="22"/>
      <c r="AD25" s="22"/>
      <c r="AE25" s="22"/>
      <c r="AF25" s="22"/>
      <c r="AG25" s="22"/>
      <c r="AH25" s="22"/>
      <c r="AI25" s="22"/>
      <c r="AJ25" s="22"/>
      <c r="AK25" s="22"/>
      <c r="AL25" s="22"/>
      <c r="AM25" s="22"/>
      <c r="AN25" s="22"/>
      <c r="AO25" s="15">
        <v>1.0</v>
      </c>
      <c r="AP25" s="15">
        <v>2.0</v>
      </c>
      <c r="AQ25" s="22"/>
      <c r="AR25" s="22"/>
      <c r="AS25" s="22">
        <f t="shared" si="3"/>
        <v>12</v>
      </c>
      <c r="AT25" s="22"/>
      <c r="AU25" s="22"/>
      <c r="AV25" s="22"/>
      <c r="AW25" s="22"/>
      <c r="AX25" s="22"/>
      <c r="AY25" s="22"/>
      <c r="AZ25" s="22"/>
      <c r="BA25" s="22"/>
      <c r="BB25" s="22"/>
      <c r="BC25" s="22"/>
      <c r="BD25" s="22"/>
      <c r="BE25" s="22"/>
      <c r="BF25" s="22"/>
      <c r="BG25" s="22"/>
      <c r="BH25" s="22"/>
      <c r="BI25" s="22"/>
      <c r="BJ25" s="22"/>
      <c r="BK25" s="22"/>
      <c r="BL25" s="22"/>
    </row>
    <row r="26">
      <c r="A26" s="15" t="s">
        <v>63</v>
      </c>
      <c r="B26" s="16" t="s">
        <v>139</v>
      </c>
      <c r="C26" s="17" t="s">
        <v>140</v>
      </c>
      <c r="D26" s="17" t="s">
        <v>66</v>
      </c>
      <c r="E26" s="16" t="s">
        <v>67</v>
      </c>
      <c r="F26" s="17">
        <v>1.0</v>
      </c>
      <c r="G26" s="16">
        <f t="shared" si="1"/>
        <v>9</v>
      </c>
      <c r="H26" s="25">
        <v>20106.85</v>
      </c>
      <c r="I26" s="19">
        <f t="shared" si="2"/>
        <v>180961.65</v>
      </c>
      <c r="J26" s="15">
        <v>2.4000000189E10</v>
      </c>
      <c r="K26" s="20" t="s">
        <v>141</v>
      </c>
      <c r="L26" s="26" t="s">
        <v>109</v>
      </c>
      <c r="M26" s="22"/>
      <c r="N26" s="22"/>
      <c r="O26" s="15">
        <v>1.0</v>
      </c>
      <c r="P26" s="22"/>
      <c r="Q26" s="22"/>
      <c r="R26" s="22"/>
      <c r="S26" s="22"/>
      <c r="T26" s="22"/>
      <c r="U26" s="15">
        <v>7.0</v>
      </c>
      <c r="V26" s="22"/>
      <c r="W26" s="22"/>
      <c r="X26" s="22"/>
      <c r="Y26" s="22"/>
      <c r="Z26" s="22"/>
      <c r="AA26" s="22"/>
      <c r="AB26" s="22"/>
      <c r="AC26" s="22"/>
      <c r="AD26" s="22"/>
      <c r="AE26" s="22"/>
      <c r="AF26" s="22"/>
      <c r="AG26" s="22"/>
      <c r="AH26" s="22"/>
      <c r="AI26" s="22"/>
      <c r="AJ26" s="15">
        <v>1.0</v>
      </c>
      <c r="AK26" s="22"/>
      <c r="AL26" s="22"/>
      <c r="AM26" s="22"/>
      <c r="AN26" s="22"/>
      <c r="AO26" s="22"/>
      <c r="AP26" s="22"/>
      <c r="AQ26" s="22"/>
      <c r="AR26" s="22"/>
      <c r="AS26" s="22">
        <f t="shared" si="3"/>
        <v>9</v>
      </c>
      <c r="AT26" s="22"/>
      <c r="AU26" s="22"/>
      <c r="AV26" s="22"/>
      <c r="AW26" s="22"/>
      <c r="AX26" s="22"/>
      <c r="AY26" s="22"/>
      <c r="AZ26" s="22"/>
      <c r="BA26" s="22"/>
      <c r="BB26" s="22"/>
      <c r="BC26" s="22"/>
      <c r="BD26" s="22"/>
      <c r="BE26" s="22"/>
      <c r="BF26" s="22"/>
      <c r="BG26" s="22"/>
      <c r="BH26" s="22"/>
      <c r="BI26" s="22"/>
      <c r="BJ26" s="22"/>
      <c r="BK26" s="22"/>
      <c r="BL26" s="22"/>
    </row>
    <row r="27">
      <c r="A27" s="15" t="s">
        <v>63</v>
      </c>
      <c r="B27" s="16" t="s">
        <v>142</v>
      </c>
      <c r="C27" s="17" t="s">
        <v>143</v>
      </c>
      <c r="D27" s="17" t="s">
        <v>66</v>
      </c>
      <c r="E27" s="16" t="s">
        <v>67</v>
      </c>
      <c r="F27" s="17">
        <v>4.0</v>
      </c>
      <c r="G27" s="16">
        <f t="shared" si="1"/>
        <v>4</v>
      </c>
      <c r="H27" s="18">
        <v>3041.66</v>
      </c>
      <c r="I27" s="19">
        <f t="shared" si="2"/>
        <v>12166.64</v>
      </c>
      <c r="J27" s="15">
        <v>2.4000000029E10</v>
      </c>
      <c r="K27" s="20" t="s">
        <v>144</v>
      </c>
      <c r="L27" s="38" t="s">
        <v>145</v>
      </c>
      <c r="M27" s="22"/>
      <c r="N27" s="22"/>
      <c r="O27" s="22"/>
      <c r="P27" s="22"/>
      <c r="Q27" s="22"/>
      <c r="R27" s="22"/>
      <c r="S27" s="22"/>
      <c r="T27" s="22"/>
      <c r="U27" s="15">
        <v>4.0</v>
      </c>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f t="shared" si="3"/>
        <v>4</v>
      </c>
      <c r="AT27" s="22"/>
      <c r="AU27" s="22"/>
      <c r="AV27" s="22"/>
      <c r="AW27" s="22"/>
      <c r="AX27" s="22"/>
      <c r="AY27" s="22"/>
      <c r="AZ27" s="22"/>
      <c r="BA27" s="22"/>
      <c r="BB27" s="22"/>
      <c r="BC27" s="22"/>
      <c r="BD27" s="22"/>
      <c r="BE27" s="22"/>
      <c r="BF27" s="22"/>
      <c r="BG27" s="22"/>
      <c r="BH27" s="22"/>
      <c r="BI27" s="22"/>
      <c r="BJ27" s="22"/>
      <c r="BK27" s="22"/>
      <c r="BL27" s="22"/>
    </row>
    <row r="28">
      <c r="A28" s="15" t="s">
        <v>63</v>
      </c>
      <c r="B28" s="16" t="s">
        <v>146</v>
      </c>
      <c r="C28" s="17" t="s">
        <v>147</v>
      </c>
      <c r="D28" s="17" t="s">
        <v>66</v>
      </c>
      <c r="E28" s="16" t="s">
        <v>67</v>
      </c>
      <c r="F28" s="17">
        <v>15.0</v>
      </c>
      <c r="G28" s="16">
        <f t="shared" si="1"/>
        <v>17</v>
      </c>
      <c r="H28" s="18">
        <v>618.0</v>
      </c>
      <c r="I28" s="19">
        <f t="shared" si="2"/>
        <v>10506</v>
      </c>
      <c r="J28" s="15">
        <v>2.4000000115E10</v>
      </c>
      <c r="K28" s="20" t="s">
        <v>148</v>
      </c>
      <c r="L28" s="38" t="s">
        <v>145</v>
      </c>
      <c r="M28" s="22"/>
      <c r="N28" s="22"/>
      <c r="O28" s="22"/>
      <c r="P28" s="22"/>
      <c r="Q28" s="22"/>
      <c r="R28" s="22"/>
      <c r="S28" s="22"/>
      <c r="T28" s="22"/>
      <c r="U28" s="15">
        <v>15.0</v>
      </c>
      <c r="V28" s="22"/>
      <c r="W28" s="22"/>
      <c r="X28" s="22"/>
      <c r="Y28" s="22"/>
      <c r="Z28" s="22"/>
      <c r="AA28" s="22"/>
      <c r="AB28" s="22"/>
      <c r="AC28" s="22"/>
      <c r="AD28" s="22"/>
      <c r="AE28" s="22"/>
      <c r="AF28" s="22"/>
      <c r="AG28" s="22"/>
      <c r="AH28" s="22"/>
      <c r="AI28" s="22"/>
      <c r="AJ28" s="22"/>
      <c r="AK28" s="22"/>
      <c r="AL28" s="22"/>
      <c r="AM28" s="22"/>
      <c r="AN28" s="22"/>
      <c r="AO28" s="22"/>
      <c r="AP28" s="15">
        <v>2.0</v>
      </c>
      <c r="AQ28" s="22"/>
      <c r="AR28" s="22"/>
      <c r="AS28" s="22">
        <f t="shared" si="3"/>
        <v>17</v>
      </c>
      <c r="AT28" s="22"/>
      <c r="AU28" s="22"/>
      <c r="AV28" s="22"/>
      <c r="AW28" s="22"/>
      <c r="AX28" s="22"/>
      <c r="AY28" s="22"/>
      <c r="AZ28" s="22"/>
      <c r="BA28" s="22"/>
      <c r="BB28" s="22"/>
      <c r="BC28" s="22"/>
      <c r="BD28" s="22"/>
      <c r="BE28" s="22"/>
      <c r="BF28" s="22"/>
      <c r="BG28" s="22"/>
      <c r="BH28" s="22"/>
      <c r="BI28" s="22"/>
      <c r="BJ28" s="22"/>
      <c r="BK28" s="22"/>
      <c r="BL28" s="22"/>
    </row>
    <row r="29">
      <c r="A29" s="15" t="s">
        <v>63</v>
      </c>
      <c r="B29" s="16" t="s">
        <v>149</v>
      </c>
      <c r="C29" s="17" t="s">
        <v>150</v>
      </c>
      <c r="D29" s="17" t="s">
        <v>66</v>
      </c>
      <c r="E29" s="16" t="s">
        <v>67</v>
      </c>
      <c r="F29" s="17">
        <v>2.0</v>
      </c>
      <c r="G29" s="16">
        <f t="shared" si="1"/>
        <v>3</v>
      </c>
      <c r="H29" s="18">
        <v>1120.23</v>
      </c>
      <c r="I29" s="19">
        <f t="shared" si="2"/>
        <v>3360.69</v>
      </c>
      <c r="J29" s="15">
        <v>2.4000000046E10</v>
      </c>
      <c r="K29" s="20" t="s">
        <v>151</v>
      </c>
      <c r="L29" s="38" t="s">
        <v>145</v>
      </c>
      <c r="M29" s="22"/>
      <c r="N29" s="22"/>
      <c r="O29" s="22"/>
      <c r="P29" s="22"/>
      <c r="Q29" s="22"/>
      <c r="R29" s="22"/>
      <c r="S29" s="22"/>
      <c r="T29" s="22"/>
      <c r="U29" s="15">
        <v>2.0</v>
      </c>
      <c r="V29" s="22"/>
      <c r="W29" s="22"/>
      <c r="X29" s="22"/>
      <c r="Y29" s="22"/>
      <c r="Z29" s="22"/>
      <c r="AA29" s="22"/>
      <c r="AB29" s="22"/>
      <c r="AC29" s="22"/>
      <c r="AD29" s="22"/>
      <c r="AE29" s="22"/>
      <c r="AF29" s="22"/>
      <c r="AG29" s="22"/>
      <c r="AH29" s="22"/>
      <c r="AI29" s="22"/>
      <c r="AJ29" s="22"/>
      <c r="AK29" s="22"/>
      <c r="AL29" s="22"/>
      <c r="AM29" s="22"/>
      <c r="AN29" s="22"/>
      <c r="AO29" s="22"/>
      <c r="AP29" s="15">
        <v>1.0</v>
      </c>
      <c r="AQ29" s="22"/>
      <c r="AR29" s="22"/>
      <c r="AS29" s="22">
        <f t="shared" si="3"/>
        <v>3</v>
      </c>
      <c r="AT29" s="22"/>
      <c r="AU29" s="22"/>
      <c r="AV29" s="22"/>
      <c r="AW29" s="22"/>
      <c r="AX29" s="22"/>
      <c r="AY29" s="22"/>
      <c r="AZ29" s="22"/>
      <c r="BA29" s="22"/>
      <c r="BB29" s="22"/>
      <c r="BC29" s="22"/>
      <c r="BD29" s="22"/>
      <c r="BE29" s="22"/>
      <c r="BF29" s="22"/>
      <c r="BG29" s="22"/>
      <c r="BH29" s="22"/>
      <c r="BI29" s="22"/>
      <c r="BJ29" s="22"/>
      <c r="BK29" s="22"/>
      <c r="BL29" s="22"/>
    </row>
    <row r="30">
      <c r="A30" s="15" t="s">
        <v>63</v>
      </c>
      <c r="B30" s="16" t="s">
        <v>152</v>
      </c>
      <c r="C30" s="17" t="s">
        <v>153</v>
      </c>
      <c r="D30" s="17" t="s">
        <v>66</v>
      </c>
      <c r="E30" s="16" t="s">
        <v>67</v>
      </c>
      <c r="F30" s="17">
        <v>1.0</v>
      </c>
      <c r="G30" s="16">
        <f t="shared" si="1"/>
        <v>1</v>
      </c>
      <c r="H30" s="18">
        <v>1875.25</v>
      </c>
      <c r="I30" s="19">
        <f t="shared" si="2"/>
        <v>1875.25</v>
      </c>
      <c r="J30" s="15">
        <v>2.4000000087E10</v>
      </c>
      <c r="K30" s="20" t="s">
        <v>154</v>
      </c>
      <c r="L30" s="38" t="s">
        <v>145</v>
      </c>
      <c r="M30" s="22"/>
      <c r="N30" s="22"/>
      <c r="O30" s="22"/>
      <c r="P30" s="22"/>
      <c r="Q30" s="22"/>
      <c r="R30" s="22"/>
      <c r="S30" s="22"/>
      <c r="T30" s="22"/>
      <c r="U30" s="15">
        <v>1.0</v>
      </c>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f t="shared" si="3"/>
        <v>1</v>
      </c>
      <c r="AT30" s="22"/>
      <c r="AU30" s="22"/>
      <c r="AV30" s="22"/>
      <c r="AW30" s="22"/>
      <c r="AX30" s="22"/>
      <c r="AY30" s="22"/>
      <c r="AZ30" s="22"/>
      <c r="BA30" s="22"/>
      <c r="BB30" s="22"/>
      <c r="BC30" s="22"/>
      <c r="BD30" s="22"/>
      <c r="BE30" s="22"/>
      <c r="BF30" s="22"/>
      <c r="BG30" s="22"/>
      <c r="BH30" s="22"/>
      <c r="BI30" s="22"/>
      <c r="BJ30" s="22"/>
      <c r="BK30" s="22"/>
      <c r="BL30" s="22"/>
    </row>
    <row r="31" ht="185.25" customHeight="1">
      <c r="A31" s="15" t="s">
        <v>63</v>
      </c>
      <c r="B31" s="16" t="s">
        <v>155</v>
      </c>
      <c r="C31" s="17" t="s">
        <v>156</v>
      </c>
      <c r="D31" s="17" t="s">
        <v>66</v>
      </c>
      <c r="E31" s="16" t="s">
        <v>67</v>
      </c>
      <c r="F31" s="17">
        <v>3.0</v>
      </c>
      <c r="G31" s="16">
        <f t="shared" si="1"/>
        <v>3</v>
      </c>
      <c r="H31" s="18">
        <v>1433.0</v>
      </c>
      <c r="I31" s="19">
        <f t="shared" si="2"/>
        <v>4299</v>
      </c>
      <c r="J31" s="15">
        <v>2.4000000116E10</v>
      </c>
      <c r="K31" s="20" t="s">
        <v>157</v>
      </c>
      <c r="L31" s="38" t="s">
        <v>145</v>
      </c>
      <c r="M31" s="22"/>
      <c r="N31" s="22"/>
      <c r="O31" s="22"/>
      <c r="P31" s="22"/>
      <c r="Q31" s="22"/>
      <c r="R31" s="22"/>
      <c r="S31" s="22"/>
      <c r="T31" s="22"/>
      <c r="U31" s="15">
        <v>3.0</v>
      </c>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f t="shared" si="3"/>
        <v>3</v>
      </c>
      <c r="AT31" s="22"/>
      <c r="AU31" s="22"/>
      <c r="AV31" s="22"/>
      <c r="AW31" s="22"/>
      <c r="AX31" s="22"/>
      <c r="AY31" s="22"/>
      <c r="AZ31" s="22"/>
      <c r="BA31" s="22"/>
      <c r="BB31" s="22"/>
      <c r="BC31" s="22"/>
      <c r="BD31" s="22"/>
      <c r="BE31" s="22"/>
      <c r="BF31" s="22"/>
      <c r="BG31" s="22"/>
      <c r="BH31" s="22"/>
      <c r="BI31" s="22"/>
      <c r="BJ31" s="22"/>
      <c r="BK31" s="22"/>
      <c r="BL31" s="22"/>
    </row>
    <row r="32">
      <c r="A32" s="15" t="s">
        <v>63</v>
      </c>
      <c r="B32" s="16" t="s">
        <v>158</v>
      </c>
      <c r="C32" s="17" t="s">
        <v>159</v>
      </c>
      <c r="D32" s="17" t="s">
        <v>66</v>
      </c>
      <c r="E32" s="16" t="s">
        <v>67</v>
      </c>
      <c r="F32" s="17">
        <v>5.0</v>
      </c>
      <c r="G32" s="16">
        <f t="shared" si="1"/>
        <v>5</v>
      </c>
      <c r="H32" s="18">
        <v>34.9</v>
      </c>
      <c r="I32" s="19">
        <f t="shared" si="2"/>
        <v>174.5</v>
      </c>
      <c r="J32" s="15">
        <v>2.400000015E10</v>
      </c>
      <c r="K32" s="20" t="s">
        <v>160</v>
      </c>
      <c r="L32" s="38" t="s">
        <v>145</v>
      </c>
      <c r="M32" s="22"/>
      <c r="N32" s="22"/>
      <c r="O32" s="22"/>
      <c r="P32" s="22"/>
      <c r="Q32" s="22"/>
      <c r="R32" s="22"/>
      <c r="S32" s="22"/>
      <c r="T32" s="22"/>
      <c r="U32" s="15">
        <v>5.0</v>
      </c>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f t="shared" si="3"/>
        <v>5</v>
      </c>
      <c r="AT32" s="22"/>
      <c r="AU32" s="22"/>
      <c r="AV32" s="22"/>
      <c r="AW32" s="22"/>
      <c r="AX32" s="22"/>
      <c r="AY32" s="22"/>
      <c r="AZ32" s="22"/>
      <c r="BA32" s="22"/>
      <c r="BB32" s="22"/>
      <c r="BC32" s="22"/>
      <c r="BD32" s="22"/>
      <c r="BE32" s="22"/>
      <c r="BF32" s="22"/>
      <c r="BG32" s="22"/>
      <c r="BH32" s="22"/>
      <c r="BI32" s="22"/>
      <c r="BJ32" s="22"/>
      <c r="BK32" s="22"/>
      <c r="BL32" s="22"/>
    </row>
    <row r="33">
      <c r="A33" s="15" t="s">
        <v>63</v>
      </c>
      <c r="B33" s="16" t="s">
        <v>161</v>
      </c>
      <c r="C33" s="17" t="s">
        <v>162</v>
      </c>
      <c r="D33" s="17" t="s">
        <v>66</v>
      </c>
      <c r="E33" s="16" t="s">
        <v>67</v>
      </c>
      <c r="F33" s="17">
        <v>1.0</v>
      </c>
      <c r="G33" s="16">
        <f t="shared" si="1"/>
        <v>3</v>
      </c>
      <c r="H33" s="18">
        <v>2579.0</v>
      </c>
      <c r="I33" s="19">
        <f t="shared" si="2"/>
        <v>7737</v>
      </c>
      <c r="J33" s="15">
        <v>2.4000000156E10</v>
      </c>
      <c r="K33" s="20" t="s">
        <v>163</v>
      </c>
      <c r="L33" s="38" t="s">
        <v>145</v>
      </c>
      <c r="M33" s="22"/>
      <c r="N33" s="22"/>
      <c r="O33" s="22"/>
      <c r="P33" s="22"/>
      <c r="Q33" s="22"/>
      <c r="R33" s="22"/>
      <c r="S33" s="22"/>
      <c r="T33" s="22"/>
      <c r="U33" s="15">
        <v>2.0</v>
      </c>
      <c r="V33" s="22"/>
      <c r="W33" s="22"/>
      <c r="X33" s="22"/>
      <c r="Y33" s="22"/>
      <c r="Z33" s="15"/>
      <c r="AA33" s="15"/>
      <c r="AB33" s="15"/>
      <c r="AC33" s="15">
        <v>1.0</v>
      </c>
      <c r="AD33" s="22"/>
      <c r="AE33" s="22"/>
      <c r="AF33" s="22"/>
      <c r="AG33" s="22"/>
      <c r="AH33" s="22"/>
      <c r="AI33" s="22"/>
      <c r="AJ33" s="22"/>
      <c r="AK33" s="22"/>
      <c r="AL33" s="22"/>
      <c r="AM33" s="22"/>
      <c r="AN33" s="22"/>
      <c r="AO33" s="22"/>
      <c r="AP33" s="22"/>
      <c r="AQ33" s="22"/>
      <c r="AR33" s="22"/>
      <c r="AS33" s="22">
        <f t="shared" si="3"/>
        <v>3</v>
      </c>
      <c r="AT33" s="22"/>
      <c r="AU33" s="22"/>
      <c r="AV33" s="22"/>
      <c r="AW33" s="22"/>
      <c r="AX33" s="22"/>
      <c r="AY33" s="22"/>
      <c r="AZ33" s="22"/>
      <c r="BA33" s="22"/>
      <c r="BB33" s="22"/>
      <c r="BC33" s="22"/>
      <c r="BD33" s="22"/>
      <c r="BE33" s="22"/>
      <c r="BF33" s="22"/>
      <c r="BG33" s="22"/>
      <c r="BH33" s="22"/>
      <c r="BI33" s="22"/>
      <c r="BJ33" s="22"/>
      <c r="BK33" s="22"/>
      <c r="BL33" s="22"/>
    </row>
    <row r="34">
      <c r="A34" s="15" t="s">
        <v>63</v>
      </c>
      <c r="B34" s="16" t="s">
        <v>164</v>
      </c>
      <c r="C34" s="17" t="s">
        <v>165</v>
      </c>
      <c r="D34" s="17" t="s">
        <v>66</v>
      </c>
      <c r="E34" s="16" t="s">
        <v>67</v>
      </c>
      <c r="F34" s="17">
        <v>1.0</v>
      </c>
      <c r="G34" s="16">
        <f t="shared" si="1"/>
        <v>3</v>
      </c>
      <c r="H34" s="18">
        <v>4590.0</v>
      </c>
      <c r="I34" s="19">
        <f t="shared" si="2"/>
        <v>13770</v>
      </c>
      <c r="J34" s="15">
        <v>2.4000000141E10</v>
      </c>
      <c r="K34" s="20" t="s">
        <v>166</v>
      </c>
      <c r="L34" s="38" t="s">
        <v>145</v>
      </c>
      <c r="M34" s="22"/>
      <c r="N34" s="22"/>
      <c r="O34" s="22"/>
      <c r="P34" s="22"/>
      <c r="Q34" s="22"/>
      <c r="R34" s="22"/>
      <c r="S34" s="22"/>
      <c r="T34" s="22"/>
      <c r="U34" s="15">
        <v>1.0</v>
      </c>
      <c r="V34" s="22"/>
      <c r="W34" s="22"/>
      <c r="X34" s="22"/>
      <c r="Y34" s="22"/>
      <c r="Z34" s="15"/>
      <c r="AA34" s="15">
        <v>1.0</v>
      </c>
      <c r="AB34" s="22"/>
      <c r="AC34" s="22"/>
      <c r="AD34" s="22"/>
      <c r="AE34" s="22"/>
      <c r="AF34" s="22"/>
      <c r="AG34" s="22"/>
      <c r="AH34" s="22"/>
      <c r="AI34" s="15">
        <v>1.0</v>
      </c>
      <c r="AJ34" s="22"/>
      <c r="AK34" s="22"/>
      <c r="AL34" s="22"/>
      <c r="AM34" s="22"/>
      <c r="AN34" s="22"/>
      <c r="AO34" s="22"/>
      <c r="AP34" s="22"/>
      <c r="AQ34" s="22"/>
      <c r="AR34" s="22"/>
      <c r="AS34" s="22">
        <f t="shared" si="3"/>
        <v>3</v>
      </c>
      <c r="AT34" s="22"/>
      <c r="AU34" s="22"/>
      <c r="AV34" s="22"/>
      <c r="AW34" s="22"/>
      <c r="AX34" s="22"/>
      <c r="AY34" s="22"/>
      <c r="AZ34" s="22"/>
      <c r="BA34" s="22"/>
      <c r="BB34" s="22"/>
      <c r="BC34" s="22"/>
      <c r="BD34" s="22"/>
      <c r="BE34" s="22"/>
      <c r="BF34" s="22"/>
      <c r="BG34" s="22"/>
      <c r="BH34" s="22"/>
      <c r="BI34" s="22"/>
      <c r="BJ34" s="22"/>
      <c r="BK34" s="22"/>
      <c r="BL34" s="22"/>
    </row>
    <row r="35">
      <c r="A35" s="15" t="s">
        <v>63</v>
      </c>
      <c r="B35" s="16" t="s">
        <v>167</v>
      </c>
      <c r="C35" s="17" t="s">
        <v>168</v>
      </c>
      <c r="D35" s="17" t="s">
        <v>66</v>
      </c>
      <c r="E35" s="16" t="s">
        <v>67</v>
      </c>
      <c r="F35" s="17">
        <v>10.0</v>
      </c>
      <c r="G35" s="16">
        <f t="shared" si="1"/>
        <v>12</v>
      </c>
      <c r="H35" s="18">
        <v>2000.0</v>
      </c>
      <c r="I35" s="19">
        <f t="shared" si="2"/>
        <v>24000</v>
      </c>
      <c r="J35" s="15">
        <v>2.4000000145E10</v>
      </c>
      <c r="K35" s="20" t="s">
        <v>169</v>
      </c>
      <c r="L35" s="38" t="s">
        <v>145</v>
      </c>
      <c r="M35" s="22"/>
      <c r="N35" s="22"/>
      <c r="O35" s="22"/>
      <c r="P35" s="22"/>
      <c r="Q35" s="22"/>
      <c r="R35" s="22"/>
      <c r="S35" s="22"/>
      <c r="T35" s="15">
        <v>2.0</v>
      </c>
      <c r="U35" s="15">
        <v>10.0</v>
      </c>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f t="shared" si="3"/>
        <v>12</v>
      </c>
      <c r="AT35" s="22"/>
      <c r="AU35" s="22"/>
      <c r="AV35" s="22"/>
      <c r="AW35" s="22"/>
      <c r="AX35" s="22"/>
      <c r="AY35" s="22"/>
      <c r="AZ35" s="22"/>
      <c r="BA35" s="22"/>
      <c r="BB35" s="22"/>
      <c r="BC35" s="22"/>
      <c r="BD35" s="22"/>
      <c r="BE35" s="22"/>
      <c r="BF35" s="22"/>
      <c r="BG35" s="22"/>
      <c r="BH35" s="22"/>
      <c r="BI35" s="22"/>
      <c r="BJ35" s="22"/>
      <c r="BK35" s="22"/>
      <c r="BL35" s="22"/>
    </row>
    <row r="36">
      <c r="A36" s="15" t="s">
        <v>170</v>
      </c>
      <c r="B36" s="16" t="s">
        <v>171</v>
      </c>
      <c r="C36" s="17" t="s">
        <v>172</v>
      </c>
      <c r="D36" s="17" t="s">
        <v>66</v>
      </c>
      <c r="E36" s="16" t="s">
        <v>67</v>
      </c>
      <c r="F36" s="17">
        <v>5.0</v>
      </c>
      <c r="G36" s="16">
        <f t="shared" si="1"/>
        <v>5</v>
      </c>
      <c r="H36" s="18">
        <v>3130.8</v>
      </c>
      <c r="I36" s="19">
        <f t="shared" si="2"/>
        <v>15654</v>
      </c>
      <c r="J36" s="15">
        <v>2.4000000213E10</v>
      </c>
      <c r="K36" s="20" t="s">
        <v>173</v>
      </c>
      <c r="L36" s="38" t="s">
        <v>145</v>
      </c>
      <c r="M36" s="22"/>
      <c r="N36" s="22"/>
      <c r="O36" s="22"/>
      <c r="P36" s="22"/>
      <c r="Q36" s="22"/>
      <c r="R36" s="22"/>
      <c r="S36" s="22"/>
      <c r="T36" s="22"/>
      <c r="U36" s="15">
        <v>5.0</v>
      </c>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f t="shared" si="3"/>
        <v>5</v>
      </c>
      <c r="AT36" s="22"/>
      <c r="AU36" s="22"/>
      <c r="AV36" s="22"/>
      <c r="AW36" s="22"/>
      <c r="AX36" s="22"/>
      <c r="AY36" s="22"/>
      <c r="AZ36" s="22"/>
      <c r="BA36" s="22"/>
      <c r="BB36" s="22"/>
      <c r="BC36" s="22"/>
      <c r="BD36" s="22"/>
      <c r="BE36" s="22"/>
      <c r="BF36" s="22"/>
      <c r="BG36" s="22"/>
      <c r="BH36" s="22"/>
      <c r="BI36" s="22"/>
      <c r="BJ36" s="22"/>
      <c r="BK36" s="22"/>
      <c r="BL36" s="22"/>
    </row>
    <row r="37">
      <c r="A37" s="15" t="s">
        <v>63</v>
      </c>
      <c r="B37" s="16" t="s">
        <v>174</v>
      </c>
      <c r="C37" s="17" t="s">
        <v>175</v>
      </c>
      <c r="D37" s="17" t="s">
        <v>66</v>
      </c>
      <c r="E37" s="16" t="s">
        <v>67</v>
      </c>
      <c r="F37" s="17">
        <v>1.0</v>
      </c>
      <c r="G37" s="16">
        <f t="shared" si="1"/>
        <v>1</v>
      </c>
      <c r="H37" s="18">
        <v>8160.0</v>
      </c>
      <c r="I37" s="19">
        <f t="shared" si="2"/>
        <v>8160</v>
      </c>
      <c r="J37" s="15">
        <v>2.4000000089E10</v>
      </c>
      <c r="K37" s="20" t="s">
        <v>176</v>
      </c>
      <c r="L37" s="38" t="s">
        <v>145</v>
      </c>
      <c r="M37" s="22"/>
      <c r="N37" s="22"/>
      <c r="O37" s="22"/>
      <c r="P37" s="22"/>
      <c r="Q37" s="22"/>
      <c r="R37" s="22"/>
      <c r="S37" s="22"/>
      <c r="T37" s="22"/>
      <c r="U37" s="15">
        <v>1.0</v>
      </c>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f t="shared" si="3"/>
        <v>1</v>
      </c>
      <c r="AT37" s="22"/>
      <c r="AU37" s="22"/>
      <c r="AV37" s="22"/>
      <c r="AW37" s="22"/>
      <c r="AX37" s="22"/>
      <c r="AY37" s="22"/>
      <c r="AZ37" s="22"/>
      <c r="BA37" s="22"/>
      <c r="BB37" s="22"/>
      <c r="BC37" s="22"/>
      <c r="BD37" s="22"/>
      <c r="BE37" s="22"/>
      <c r="BF37" s="22"/>
      <c r="BG37" s="22"/>
      <c r="BH37" s="22"/>
      <c r="BI37" s="22"/>
      <c r="BJ37" s="22"/>
      <c r="BK37" s="22"/>
      <c r="BL37" s="22"/>
    </row>
    <row r="38">
      <c r="A38" s="15" t="s">
        <v>63</v>
      </c>
      <c r="B38" s="16" t="s">
        <v>177</v>
      </c>
      <c r="C38" s="17" t="s">
        <v>178</v>
      </c>
      <c r="D38" s="17" t="s">
        <v>66</v>
      </c>
      <c r="E38" s="16" t="s">
        <v>67</v>
      </c>
      <c r="F38" s="17">
        <v>1.0</v>
      </c>
      <c r="G38" s="16">
        <f t="shared" si="1"/>
        <v>2</v>
      </c>
      <c r="H38" s="18">
        <v>208.07</v>
      </c>
      <c r="I38" s="19">
        <f t="shared" si="2"/>
        <v>416.14</v>
      </c>
      <c r="J38" s="15">
        <v>2.4000000151E10</v>
      </c>
      <c r="K38" s="20" t="s">
        <v>179</v>
      </c>
      <c r="L38" s="38" t="s">
        <v>145</v>
      </c>
      <c r="M38" s="22"/>
      <c r="N38" s="22"/>
      <c r="O38" s="22"/>
      <c r="P38" s="22"/>
      <c r="Q38" s="22"/>
      <c r="R38" s="22"/>
      <c r="S38" s="22"/>
      <c r="T38" s="15">
        <v>1.0</v>
      </c>
      <c r="U38" s="15">
        <v>1.0</v>
      </c>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f t="shared" si="3"/>
        <v>2</v>
      </c>
      <c r="AT38" s="22"/>
      <c r="AU38" s="22"/>
      <c r="AV38" s="22"/>
      <c r="AW38" s="22"/>
      <c r="AX38" s="22"/>
      <c r="AY38" s="22"/>
      <c r="AZ38" s="22"/>
      <c r="BA38" s="22"/>
      <c r="BB38" s="22"/>
      <c r="BC38" s="22"/>
      <c r="BD38" s="22"/>
      <c r="BE38" s="22"/>
      <c r="BF38" s="22"/>
      <c r="BG38" s="22"/>
      <c r="BH38" s="22"/>
      <c r="BI38" s="22"/>
      <c r="BJ38" s="22"/>
      <c r="BK38" s="22"/>
      <c r="BL38" s="22"/>
    </row>
    <row r="39">
      <c r="A39" s="15" t="s">
        <v>63</v>
      </c>
      <c r="B39" s="16" t="s">
        <v>180</v>
      </c>
      <c r="C39" s="17" t="s">
        <v>181</v>
      </c>
      <c r="D39" s="17" t="s">
        <v>66</v>
      </c>
      <c r="E39" s="16" t="s">
        <v>67</v>
      </c>
      <c r="F39" s="17">
        <v>1.0</v>
      </c>
      <c r="G39" s="16">
        <f t="shared" si="1"/>
        <v>1</v>
      </c>
      <c r="H39" s="18">
        <v>600.0</v>
      </c>
      <c r="I39" s="19">
        <f t="shared" si="2"/>
        <v>600</v>
      </c>
      <c r="J39" s="15">
        <v>2.4000000105E10</v>
      </c>
      <c r="K39" s="20" t="s">
        <v>182</v>
      </c>
      <c r="L39" s="38" t="s">
        <v>145</v>
      </c>
      <c r="M39" s="22"/>
      <c r="N39" s="22"/>
      <c r="O39" s="39"/>
      <c r="P39" s="22"/>
      <c r="Q39" s="22"/>
      <c r="R39" s="22"/>
      <c r="S39" s="22"/>
      <c r="T39" s="22"/>
      <c r="U39" s="15">
        <v>1.0</v>
      </c>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f t="shared" si="3"/>
        <v>1</v>
      </c>
      <c r="AT39" s="22"/>
      <c r="AU39" s="22"/>
      <c r="AV39" s="22"/>
      <c r="AW39" s="22"/>
      <c r="AX39" s="22"/>
      <c r="AY39" s="22"/>
      <c r="AZ39" s="22"/>
      <c r="BA39" s="22"/>
      <c r="BB39" s="22"/>
      <c r="BC39" s="22"/>
      <c r="BD39" s="22"/>
      <c r="BE39" s="22"/>
      <c r="BF39" s="22"/>
      <c r="BG39" s="22"/>
      <c r="BH39" s="22"/>
      <c r="BI39" s="22"/>
      <c r="BJ39" s="22"/>
      <c r="BK39" s="22"/>
      <c r="BL39" s="22"/>
    </row>
    <row r="40">
      <c r="A40" s="15" t="s">
        <v>63</v>
      </c>
      <c r="B40" s="16" t="s">
        <v>183</v>
      </c>
      <c r="C40" s="17" t="s">
        <v>184</v>
      </c>
      <c r="D40" s="17" t="s">
        <v>66</v>
      </c>
      <c r="E40" s="16" t="s">
        <v>67</v>
      </c>
      <c r="F40" s="17">
        <v>3.0</v>
      </c>
      <c r="G40" s="16">
        <f t="shared" si="1"/>
        <v>3</v>
      </c>
      <c r="H40" s="25">
        <v>158.96</v>
      </c>
      <c r="I40" s="19">
        <f t="shared" si="2"/>
        <v>476.88</v>
      </c>
      <c r="J40" s="15">
        <v>2.4000000111E10</v>
      </c>
      <c r="K40" s="20" t="s">
        <v>185</v>
      </c>
      <c r="L40" s="26" t="s">
        <v>109</v>
      </c>
      <c r="M40" s="22"/>
      <c r="N40" s="22"/>
      <c r="O40" s="40"/>
      <c r="P40" s="22"/>
      <c r="Q40" s="22"/>
      <c r="R40" s="22"/>
      <c r="S40" s="22"/>
      <c r="T40" s="22"/>
      <c r="U40" s="15">
        <v>3.0</v>
      </c>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f t="shared" si="3"/>
        <v>3</v>
      </c>
      <c r="AT40" s="22"/>
      <c r="AU40" s="22"/>
      <c r="AV40" s="22"/>
      <c r="AW40" s="22"/>
      <c r="AX40" s="22"/>
      <c r="AY40" s="22"/>
      <c r="AZ40" s="22"/>
      <c r="BA40" s="22"/>
      <c r="BB40" s="22"/>
      <c r="BC40" s="22"/>
      <c r="BD40" s="22"/>
      <c r="BE40" s="22"/>
      <c r="BF40" s="22"/>
      <c r="BG40" s="22"/>
      <c r="BH40" s="22"/>
      <c r="BI40" s="22"/>
      <c r="BJ40" s="22"/>
      <c r="BK40" s="22"/>
      <c r="BL40" s="22"/>
    </row>
    <row r="41">
      <c r="A41" s="15" t="s">
        <v>63</v>
      </c>
      <c r="B41" s="16" t="s">
        <v>186</v>
      </c>
      <c r="C41" s="17" t="s">
        <v>187</v>
      </c>
      <c r="D41" s="17" t="s">
        <v>66</v>
      </c>
      <c r="E41" s="16" t="s">
        <v>67</v>
      </c>
      <c r="F41" s="17">
        <v>2.0</v>
      </c>
      <c r="G41" s="16">
        <f t="shared" si="1"/>
        <v>3</v>
      </c>
      <c r="H41" s="25">
        <v>3889.26</v>
      </c>
      <c r="I41" s="19">
        <f t="shared" si="2"/>
        <v>11667.78</v>
      </c>
      <c r="J41" s="15">
        <v>2.4000000107E10</v>
      </c>
      <c r="K41" s="20" t="s">
        <v>188</v>
      </c>
      <c r="L41" s="26" t="s">
        <v>109</v>
      </c>
      <c r="M41" s="22"/>
      <c r="N41" s="22"/>
      <c r="O41" s="22"/>
      <c r="P41" s="22"/>
      <c r="Q41" s="22"/>
      <c r="R41" s="22"/>
      <c r="S41" s="22"/>
      <c r="T41" s="22"/>
      <c r="U41" s="15">
        <v>2.0</v>
      </c>
      <c r="V41" s="22"/>
      <c r="W41" s="22"/>
      <c r="X41" s="22"/>
      <c r="Y41" s="22"/>
      <c r="Z41" s="22"/>
      <c r="AA41" s="22"/>
      <c r="AB41" s="22"/>
      <c r="AC41" s="22"/>
      <c r="AD41" s="22"/>
      <c r="AE41" s="22"/>
      <c r="AF41" s="22"/>
      <c r="AG41" s="22"/>
      <c r="AH41" s="22"/>
      <c r="AI41" s="22"/>
      <c r="AJ41" s="22"/>
      <c r="AK41" s="22"/>
      <c r="AL41" s="22"/>
      <c r="AM41" s="22"/>
      <c r="AN41" s="22"/>
      <c r="AO41" s="15">
        <v>1.0</v>
      </c>
      <c r="AP41" s="22"/>
      <c r="AQ41" s="22"/>
      <c r="AR41" s="22"/>
      <c r="AS41" s="22">
        <f t="shared" si="3"/>
        <v>3</v>
      </c>
      <c r="AT41" s="22"/>
      <c r="AU41" s="22"/>
      <c r="AV41" s="22"/>
      <c r="AW41" s="22"/>
      <c r="AX41" s="22"/>
      <c r="AY41" s="22"/>
      <c r="AZ41" s="22"/>
      <c r="BA41" s="22"/>
      <c r="BB41" s="22"/>
      <c r="BC41" s="22"/>
      <c r="BD41" s="22"/>
      <c r="BE41" s="22"/>
      <c r="BF41" s="22"/>
      <c r="BG41" s="22"/>
      <c r="BH41" s="22"/>
      <c r="BI41" s="22"/>
      <c r="BJ41" s="22"/>
      <c r="BK41" s="22"/>
      <c r="BL41" s="22"/>
    </row>
    <row r="42">
      <c r="A42" s="15" t="s">
        <v>63</v>
      </c>
      <c r="B42" s="16" t="s">
        <v>189</v>
      </c>
      <c r="C42" s="17" t="s">
        <v>190</v>
      </c>
      <c r="D42" s="17" t="s">
        <v>66</v>
      </c>
      <c r="E42" s="16" t="s">
        <v>67</v>
      </c>
      <c r="F42" s="17">
        <v>1.0</v>
      </c>
      <c r="G42" s="16">
        <f t="shared" si="1"/>
        <v>1</v>
      </c>
      <c r="H42" s="25">
        <v>25900.23</v>
      </c>
      <c r="I42" s="19">
        <f t="shared" si="2"/>
        <v>25900.23</v>
      </c>
      <c r="J42" s="15">
        <v>2.400000011E10</v>
      </c>
      <c r="K42" s="20" t="s">
        <v>191</v>
      </c>
      <c r="L42" s="26" t="s">
        <v>109</v>
      </c>
      <c r="M42" s="22"/>
      <c r="N42" s="22"/>
      <c r="O42" s="22"/>
      <c r="P42" s="22"/>
      <c r="Q42" s="22"/>
      <c r="R42" s="22"/>
      <c r="S42" s="22"/>
      <c r="T42" s="22"/>
      <c r="U42" s="15">
        <v>1.0</v>
      </c>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f t="shared" si="3"/>
        <v>1</v>
      </c>
      <c r="AT42" s="22"/>
      <c r="AU42" s="22"/>
      <c r="AV42" s="22"/>
      <c r="AW42" s="22"/>
      <c r="AX42" s="22"/>
      <c r="AY42" s="22"/>
      <c r="AZ42" s="22"/>
      <c r="BA42" s="22"/>
      <c r="BB42" s="22"/>
      <c r="BC42" s="22"/>
      <c r="BD42" s="22"/>
      <c r="BE42" s="22"/>
      <c r="BF42" s="22"/>
      <c r="BG42" s="22"/>
      <c r="BH42" s="22"/>
      <c r="BI42" s="22"/>
      <c r="BJ42" s="22"/>
      <c r="BK42" s="22"/>
      <c r="BL42" s="22"/>
    </row>
    <row r="43">
      <c r="A43" s="15" t="s">
        <v>63</v>
      </c>
      <c r="B43" s="16" t="s">
        <v>192</v>
      </c>
      <c r="C43" s="17" t="s">
        <v>193</v>
      </c>
      <c r="D43" s="17" t="s">
        <v>66</v>
      </c>
      <c r="E43" s="16" t="s">
        <v>67</v>
      </c>
      <c r="F43" s="17">
        <v>3.0</v>
      </c>
      <c r="G43" s="16">
        <f t="shared" si="1"/>
        <v>3</v>
      </c>
      <c r="H43" s="25">
        <v>9724.0</v>
      </c>
      <c r="I43" s="19">
        <f t="shared" si="2"/>
        <v>29172</v>
      </c>
      <c r="J43" s="15">
        <v>2.4000000157E10</v>
      </c>
      <c r="K43" s="20" t="s">
        <v>194</v>
      </c>
      <c r="L43" s="26" t="s">
        <v>109</v>
      </c>
      <c r="M43" s="22"/>
      <c r="N43" s="22"/>
      <c r="O43" s="22"/>
      <c r="P43" s="22"/>
      <c r="Q43" s="22"/>
      <c r="R43" s="22"/>
      <c r="S43" s="22"/>
      <c r="T43" s="22"/>
      <c r="U43" s="15">
        <v>3.0</v>
      </c>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f t="shared" si="3"/>
        <v>3</v>
      </c>
      <c r="AT43" s="22"/>
      <c r="AU43" s="22"/>
      <c r="AV43" s="22"/>
      <c r="AW43" s="22"/>
      <c r="AX43" s="22"/>
      <c r="AY43" s="22"/>
      <c r="AZ43" s="22"/>
      <c r="BA43" s="22"/>
      <c r="BB43" s="22"/>
      <c r="BC43" s="22"/>
      <c r="BD43" s="22"/>
      <c r="BE43" s="22"/>
      <c r="BF43" s="22"/>
      <c r="BG43" s="22"/>
      <c r="BH43" s="22"/>
      <c r="BI43" s="22"/>
      <c r="BJ43" s="22"/>
      <c r="BK43" s="22"/>
      <c r="BL43" s="22"/>
    </row>
    <row r="44">
      <c r="A44" s="15" t="s">
        <v>63</v>
      </c>
      <c r="B44" s="23" t="s">
        <v>195</v>
      </c>
      <c r="C44" s="41">
        <v>150171.0</v>
      </c>
      <c r="D44" s="17" t="s">
        <v>66</v>
      </c>
      <c r="E44" s="16" t="s">
        <v>67</v>
      </c>
      <c r="F44" s="17">
        <v>2.0</v>
      </c>
      <c r="G44" s="16">
        <f t="shared" si="1"/>
        <v>2</v>
      </c>
      <c r="H44" s="25">
        <v>414.07</v>
      </c>
      <c r="I44" s="19">
        <f t="shared" si="2"/>
        <v>828.14</v>
      </c>
      <c r="J44" s="15">
        <v>2.4000000038E10</v>
      </c>
      <c r="K44" s="20" t="s">
        <v>196</v>
      </c>
      <c r="L44" s="26" t="s">
        <v>109</v>
      </c>
      <c r="M44" s="22"/>
      <c r="N44" s="22"/>
      <c r="O44" s="22"/>
      <c r="P44" s="22"/>
      <c r="Q44" s="22"/>
      <c r="R44" s="22"/>
      <c r="S44" s="22"/>
      <c r="T44" s="22"/>
      <c r="U44" s="22"/>
      <c r="V44" s="15"/>
      <c r="W44" s="15">
        <v>2.0</v>
      </c>
      <c r="X44" s="22"/>
      <c r="Y44" s="22"/>
      <c r="Z44" s="22"/>
      <c r="AA44" s="22"/>
      <c r="AB44" s="22"/>
      <c r="AC44" s="22"/>
      <c r="AD44" s="22"/>
      <c r="AE44" s="22"/>
      <c r="AF44" s="22"/>
      <c r="AG44" s="22"/>
      <c r="AH44" s="22"/>
      <c r="AI44" s="22"/>
      <c r="AJ44" s="22"/>
      <c r="AK44" s="22"/>
      <c r="AL44" s="22"/>
      <c r="AM44" s="22"/>
      <c r="AN44" s="22"/>
      <c r="AO44" s="22"/>
      <c r="AP44" s="22"/>
      <c r="AQ44" s="22"/>
      <c r="AR44" s="22"/>
      <c r="AS44" s="22">
        <f t="shared" si="3"/>
        <v>2</v>
      </c>
      <c r="AT44" s="22"/>
      <c r="AU44" s="22"/>
      <c r="AV44" s="22"/>
      <c r="AW44" s="22"/>
      <c r="AX44" s="22"/>
      <c r="AY44" s="22"/>
      <c r="AZ44" s="22"/>
      <c r="BA44" s="22"/>
      <c r="BB44" s="22"/>
      <c r="BC44" s="22"/>
      <c r="BD44" s="22"/>
      <c r="BE44" s="22"/>
      <c r="BF44" s="22"/>
      <c r="BG44" s="22"/>
      <c r="BH44" s="22"/>
      <c r="BI44" s="22"/>
      <c r="BJ44" s="22"/>
      <c r="BK44" s="22"/>
      <c r="BL44" s="22"/>
    </row>
    <row r="45">
      <c r="A45" s="15" t="s">
        <v>63</v>
      </c>
      <c r="B45" s="16" t="s">
        <v>197</v>
      </c>
      <c r="C45" s="41">
        <v>408753.0</v>
      </c>
      <c r="D45" s="17" t="s">
        <v>66</v>
      </c>
      <c r="E45" s="16" t="s">
        <v>67</v>
      </c>
      <c r="F45" s="17">
        <v>1.0</v>
      </c>
      <c r="G45" s="16">
        <f t="shared" si="1"/>
        <v>1</v>
      </c>
      <c r="H45" s="25">
        <v>1887.81</v>
      </c>
      <c r="I45" s="19">
        <f t="shared" si="2"/>
        <v>1887.81</v>
      </c>
      <c r="J45" s="15">
        <v>2.4000000014E10</v>
      </c>
      <c r="K45" s="42" t="s">
        <v>198</v>
      </c>
      <c r="L45" s="26" t="s">
        <v>109</v>
      </c>
      <c r="M45" s="22"/>
      <c r="N45" s="22"/>
      <c r="O45" s="22"/>
      <c r="P45" s="22"/>
      <c r="Q45" s="22"/>
      <c r="R45" s="22"/>
      <c r="S45" s="22"/>
      <c r="T45" s="22"/>
      <c r="U45" s="22"/>
      <c r="V45" s="22"/>
      <c r="W45" s="22"/>
      <c r="X45" s="15">
        <v>1.0</v>
      </c>
      <c r="Y45" s="22"/>
      <c r="Z45" s="22"/>
      <c r="AA45" s="22"/>
      <c r="AB45" s="22"/>
      <c r="AC45" s="22"/>
      <c r="AD45" s="22"/>
      <c r="AE45" s="22"/>
      <c r="AF45" s="22"/>
      <c r="AG45" s="22"/>
      <c r="AH45" s="22"/>
      <c r="AI45" s="22"/>
      <c r="AJ45" s="22"/>
      <c r="AK45" s="22"/>
      <c r="AL45" s="22"/>
      <c r="AM45" s="22"/>
      <c r="AN45" s="22"/>
      <c r="AO45" s="22"/>
      <c r="AP45" s="22"/>
      <c r="AQ45" s="22"/>
      <c r="AR45" s="22"/>
      <c r="AS45" s="22">
        <f t="shared" si="3"/>
        <v>1</v>
      </c>
      <c r="AT45" s="22"/>
      <c r="AU45" s="22"/>
      <c r="AV45" s="22"/>
      <c r="AW45" s="22"/>
      <c r="AX45" s="22"/>
      <c r="AY45" s="22"/>
      <c r="AZ45" s="22"/>
      <c r="BA45" s="22"/>
      <c r="BB45" s="22"/>
      <c r="BC45" s="22"/>
      <c r="BD45" s="22"/>
      <c r="BE45" s="22"/>
      <c r="BF45" s="22"/>
      <c r="BG45" s="22"/>
      <c r="BH45" s="22"/>
      <c r="BI45" s="22"/>
      <c r="BJ45" s="22"/>
      <c r="BK45" s="22"/>
      <c r="BL45" s="22"/>
    </row>
    <row r="46">
      <c r="A46" s="15" t="s">
        <v>63</v>
      </c>
      <c r="B46" s="23" t="s">
        <v>199</v>
      </c>
      <c r="C46" s="17" t="s">
        <v>200</v>
      </c>
      <c r="D46" s="17" t="s">
        <v>66</v>
      </c>
      <c r="E46" s="16" t="s">
        <v>67</v>
      </c>
      <c r="F46" s="17">
        <v>1.0</v>
      </c>
      <c r="G46" s="16">
        <f t="shared" si="1"/>
        <v>1</v>
      </c>
      <c r="H46" s="25">
        <v>2914.83</v>
      </c>
      <c r="I46" s="19">
        <f t="shared" si="2"/>
        <v>2914.83</v>
      </c>
      <c r="J46" s="15">
        <v>2.4000000206E10</v>
      </c>
      <c r="K46" s="20" t="s">
        <v>201</v>
      </c>
      <c r="L46" s="26" t="s">
        <v>109</v>
      </c>
      <c r="M46" s="22"/>
      <c r="N46" s="22"/>
      <c r="O46" s="22"/>
      <c r="P46" s="22"/>
      <c r="Q46" s="22"/>
      <c r="R46" s="22"/>
      <c r="S46" s="22"/>
      <c r="T46" s="22"/>
      <c r="U46" s="22"/>
      <c r="V46" s="22"/>
      <c r="W46" s="22"/>
      <c r="X46" s="15">
        <v>1.0</v>
      </c>
      <c r="Y46" s="22"/>
      <c r="Z46" s="22"/>
      <c r="AA46" s="22"/>
      <c r="AB46" s="22"/>
      <c r="AC46" s="22"/>
      <c r="AD46" s="22"/>
      <c r="AE46" s="22"/>
      <c r="AF46" s="22"/>
      <c r="AG46" s="22"/>
      <c r="AH46" s="22"/>
      <c r="AI46" s="22"/>
      <c r="AJ46" s="22"/>
      <c r="AK46" s="22"/>
      <c r="AL46" s="22"/>
      <c r="AM46" s="22"/>
      <c r="AN46" s="22"/>
      <c r="AO46" s="22"/>
      <c r="AP46" s="22"/>
      <c r="AQ46" s="22"/>
      <c r="AR46" s="22"/>
      <c r="AS46" s="22">
        <f t="shared" si="3"/>
        <v>1</v>
      </c>
      <c r="AT46" s="22"/>
      <c r="AU46" s="22"/>
      <c r="AV46" s="22"/>
      <c r="AW46" s="22"/>
      <c r="AX46" s="22"/>
      <c r="AY46" s="22"/>
      <c r="AZ46" s="22"/>
      <c r="BA46" s="22"/>
      <c r="BB46" s="22"/>
      <c r="BC46" s="22"/>
      <c r="BD46" s="22"/>
      <c r="BE46" s="22"/>
      <c r="BF46" s="22"/>
      <c r="BG46" s="22"/>
      <c r="BH46" s="22"/>
      <c r="BI46" s="22"/>
      <c r="BJ46" s="22"/>
      <c r="BK46" s="22"/>
      <c r="BL46" s="22"/>
    </row>
    <row r="47">
      <c r="A47" s="15" t="s">
        <v>63</v>
      </c>
      <c r="B47" s="23" t="s">
        <v>202</v>
      </c>
      <c r="C47" s="41">
        <v>24821.0</v>
      </c>
      <c r="D47" s="17" t="s">
        <v>66</v>
      </c>
      <c r="E47" s="16" t="s">
        <v>67</v>
      </c>
      <c r="F47" s="17">
        <v>1.0</v>
      </c>
      <c r="G47" s="16">
        <f t="shared" si="1"/>
        <v>10</v>
      </c>
      <c r="H47" s="25">
        <v>3588.32</v>
      </c>
      <c r="I47" s="19">
        <f t="shared" si="2"/>
        <v>35883.2</v>
      </c>
      <c r="J47" s="15">
        <v>2.4000000208E10</v>
      </c>
      <c r="K47" s="20" t="s">
        <v>203</v>
      </c>
      <c r="L47" s="26" t="s">
        <v>109</v>
      </c>
      <c r="M47" s="22"/>
      <c r="N47" s="22"/>
      <c r="O47" s="22"/>
      <c r="P47" s="22"/>
      <c r="Q47" s="22"/>
      <c r="R47" s="22"/>
      <c r="S47" s="22"/>
      <c r="T47" s="15">
        <v>1.0</v>
      </c>
      <c r="U47" s="22"/>
      <c r="V47" s="22"/>
      <c r="W47" s="22"/>
      <c r="X47" s="15">
        <v>1.0</v>
      </c>
      <c r="Y47" s="22"/>
      <c r="Z47" s="22"/>
      <c r="AA47" s="22"/>
      <c r="AB47" s="22"/>
      <c r="AC47" s="22"/>
      <c r="AD47" s="15">
        <v>1.0</v>
      </c>
      <c r="AE47" s="22"/>
      <c r="AF47" s="22"/>
      <c r="AG47" s="22"/>
      <c r="AH47" s="22"/>
      <c r="AI47" s="22"/>
      <c r="AJ47" s="15">
        <v>5.0</v>
      </c>
      <c r="AK47" s="22"/>
      <c r="AL47" s="22"/>
      <c r="AM47" s="22"/>
      <c r="AN47" s="22"/>
      <c r="AO47" s="22"/>
      <c r="AP47" s="15">
        <v>1.0</v>
      </c>
      <c r="AQ47" s="22"/>
      <c r="AR47" s="15">
        <v>1.0</v>
      </c>
      <c r="AS47" s="22">
        <f t="shared" si="3"/>
        <v>10</v>
      </c>
      <c r="AT47" s="22"/>
      <c r="AU47" s="22"/>
      <c r="AV47" s="22"/>
      <c r="AW47" s="22"/>
      <c r="AX47" s="22"/>
      <c r="AY47" s="22"/>
      <c r="AZ47" s="22"/>
      <c r="BA47" s="22"/>
      <c r="BB47" s="22"/>
      <c r="BC47" s="22"/>
      <c r="BD47" s="22"/>
      <c r="BE47" s="22"/>
      <c r="BF47" s="22"/>
      <c r="BG47" s="22"/>
      <c r="BH47" s="22"/>
      <c r="BI47" s="22"/>
      <c r="BJ47" s="22"/>
      <c r="BK47" s="22"/>
      <c r="BL47" s="22"/>
    </row>
    <row r="48">
      <c r="A48" s="15" t="s">
        <v>63</v>
      </c>
      <c r="B48" s="23" t="s">
        <v>204</v>
      </c>
      <c r="C48" s="41">
        <v>442223.0</v>
      </c>
      <c r="D48" s="17" t="s">
        <v>66</v>
      </c>
      <c r="E48" s="16" t="s">
        <v>67</v>
      </c>
      <c r="F48" s="17">
        <v>1.0</v>
      </c>
      <c r="G48" s="16">
        <f t="shared" si="1"/>
        <v>1</v>
      </c>
      <c r="H48" s="25">
        <v>5388.73</v>
      </c>
      <c r="I48" s="19">
        <f t="shared" si="2"/>
        <v>5388.73</v>
      </c>
      <c r="J48" s="15">
        <v>2.4000000031E10</v>
      </c>
      <c r="K48" s="20" t="s">
        <v>205</v>
      </c>
      <c r="L48" s="26" t="s">
        <v>109</v>
      </c>
      <c r="M48" s="22"/>
      <c r="N48" s="22"/>
      <c r="O48" s="22"/>
      <c r="P48" s="22"/>
      <c r="Q48" s="22"/>
      <c r="R48" s="22"/>
      <c r="S48" s="22"/>
      <c r="T48" s="22"/>
      <c r="U48" s="22"/>
      <c r="V48" s="22"/>
      <c r="W48" s="22"/>
      <c r="X48" s="15">
        <v>1.0</v>
      </c>
      <c r="Y48" s="22"/>
      <c r="Z48" s="22"/>
      <c r="AA48" s="22"/>
      <c r="AB48" s="22"/>
      <c r="AC48" s="22"/>
      <c r="AD48" s="22"/>
      <c r="AE48" s="22"/>
      <c r="AF48" s="22"/>
      <c r="AG48" s="22"/>
      <c r="AH48" s="22"/>
      <c r="AI48" s="22"/>
      <c r="AJ48" s="22"/>
      <c r="AK48" s="22"/>
      <c r="AL48" s="22"/>
      <c r="AM48" s="22"/>
      <c r="AN48" s="22"/>
      <c r="AO48" s="22"/>
      <c r="AP48" s="22"/>
      <c r="AQ48" s="22"/>
      <c r="AR48" s="22"/>
      <c r="AS48" s="22">
        <f t="shared" si="3"/>
        <v>1</v>
      </c>
      <c r="AT48" s="22"/>
      <c r="AU48" s="22"/>
      <c r="AV48" s="22"/>
      <c r="AW48" s="22"/>
      <c r="AX48" s="22"/>
      <c r="AY48" s="22"/>
      <c r="AZ48" s="22"/>
      <c r="BA48" s="22"/>
      <c r="BB48" s="22"/>
      <c r="BC48" s="22"/>
      <c r="BD48" s="22"/>
      <c r="BE48" s="22"/>
      <c r="BF48" s="22"/>
      <c r="BG48" s="22"/>
      <c r="BH48" s="22"/>
      <c r="BI48" s="22"/>
      <c r="BJ48" s="22"/>
      <c r="BK48" s="22"/>
      <c r="BL48" s="22"/>
    </row>
    <row r="49">
      <c r="A49" s="15" t="s">
        <v>63</v>
      </c>
      <c r="B49" s="23" t="s">
        <v>206</v>
      </c>
      <c r="C49" s="17" t="s">
        <v>207</v>
      </c>
      <c r="D49" s="17" t="s">
        <v>66</v>
      </c>
      <c r="E49" s="16" t="s">
        <v>67</v>
      </c>
      <c r="F49" s="17">
        <v>1.0</v>
      </c>
      <c r="G49" s="16">
        <f t="shared" si="1"/>
        <v>1</v>
      </c>
      <c r="H49" s="25">
        <v>4332.26</v>
      </c>
      <c r="I49" s="19">
        <f t="shared" si="2"/>
        <v>4332.26</v>
      </c>
      <c r="J49" s="15">
        <v>2.4000000209E10</v>
      </c>
      <c r="K49" s="20" t="s">
        <v>208</v>
      </c>
      <c r="L49" s="26" t="s">
        <v>109</v>
      </c>
      <c r="M49" s="22"/>
      <c r="N49" s="22"/>
      <c r="O49" s="22"/>
      <c r="P49" s="22"/>
      <c r="Q49" s="22"/>
      <c r="R49" s="22"/>
      <c r="S49" s="22"/>
      <c r="T49" s="22"/>
      <c r="U49" s="22"/>
      <c r="V49" s="22"/>
      <c r="W49" s="22"/>
      <c r="X49" s="15">
        <v>1.0</v>
      </c>
      <c r="Y49" s="22"/>
      <c r="Z49" s="22"/>
      <c r="AA49" s="22"/>
      <c r="AB49" s="22"/>
      <c r="AC49" s="22"/>
      <c r="AD49" s="22"/>
      <c r="AE49" s="22"/>
      <c r="AF49" s="22"/>
      <c r="AG49" s="22"/>
      <c r="AH49" s="22"/>
      <c r="AI49" s="22"/>
      <c r="AJ49" s="22"/>
      <c r="AK49" s="22"/>
      <c r="AL49" s="22"/>
      <c r="AM49" s="22"/>
      <c r="AN49" s="22"/>
      <c r="AO49" s="22"/>
      <c r="AP49" s="22"/>
      <c r="AQ49" s="22"/>
      <c r="AR49" s="22"/>
      <c r="AS49" s="22">
        <f t="shared" si="3"/>
        <v>1</v>
      </c>
      <c r="AT49" s="22"/>
      <c r="AU49" s="22"/>
      <c r="AV49" s="22"/>
      <c r="AW49" s="22"/>
      <c r="AX49" s="22"/>
      <c r="AY49" s="22"/>
      <c r="AZ49" s="22"/>
      <c r="BA49" s="22"/>
      <c r="BB49" s="22"/>
      <c r="BC49" s="22"/>
      <c r="BD49" s="22"/>
      <c r="BE49" s="22"/>
      <c r="BF49" s="22"/>
      <c r="BG49" s="22"/>
      <c r="BH49" s="22"/>
      <c r="BI49" s="22"/>
      <c r="BJ49" s="22"/>
      <c r="BK49" s="22"/>
      <c r="BL49" s="22"/>
    </row>
    <row r="50">
      <c r="A50" s="15" t="s">
        <v>63</v>
      </c>
      <c r="B50" s="23" t="s">
        <v>209</v>
      </c>
      <c r="C50" s="43">
        <v>304997.0</v>
      </c>
      <c r="D50" s="17" t="s">
        <v>66</v>
      </c>
      <c r="E50" s="16" t="s">
        <v>67</v>
      </c>
      <c r="F50" s="17">
        <v>1.0</v>
      </c>
      <c r="G50" s="16">
        <f t="shared" si="1"/>
        <v>1</v>
      </c>
      <c r="H50" s="25">
        <v>3058.82</v>
      </c>
      <c r="I50" s="19">
        <f t="shared" si="2"/>
        <v>3058.82</v>
      </c>
      <c r="J50" s="15">
        <v>2.4000000049E10</v>
      </c>
      <c r="K50" s="20" t="s">
        <v>210</v>
      </c>
      <c r="L50" s="26" t="s">
        <v>109</v>
      </c>
      <c r="M50" s="22"/>
      <c r="N50" s="22"/>
      <c r="O50" s="22"/>
      <c r="P50" s="22"/>
      <c r="Q50" s="22"/>
      <c r="R50" s="22"/>
      <c r="S50" s="22"/>
      <c r="T50" s="22"/>
      <c r="U50" s="22"/>
      <c r="V50" s="22"/>
      <c r="W50" s="22"/>
      <c r="X50" s="22"/>
      <c r="Y50" s="22"/>
      <c r="Z50" s="22"/>
      <c r="AA50" s="22"/>
      <c r="AB50" s="22"/>
      <c r="AC50" s="22"/>
      <c r="AD50" s="15">
        <v>1.0</v>
      </c>
      <c r="AE50" s="22"/>
      <c r="AF50" s="22"/>
      <c r="AG50" s="22"/>
      <c r="AH50" s="22"/>
      <c r="AI50" s="22"/>
      <c r="AJ50" s="22"/>
      <c r="AK50" s="22"/>
      <c r="AL50" s="22"/>
      <c r="AM50" s="22"/>
      <c r="AN50" s="22"/>
      <c r="AO50" s="22"/>
      <c r="AP50" s="22"/>
      <c r="AQ50" s="22"/>
      <c r="AR50" s="22"/>
      <c r="AS50" s="22">
        <f t="shared" si="3"/>
        <v>1</v>
      </c>
      <c r="AT50" s="22"/>
      <c r="AU50" s="22"/>
      <c r="AV50" s="22"/>
      <c r="AW50" s="22"/>
      <c r="AX50" s="22"/>
      <c r="AY50" s="22"/>
      <c r="AZ50" s="22"/>
      <c r="BA50" s="22"/>
      <c r="BB50" s="22"/>
      <c r="BC50" s="22"/>
      <c r="BD50" s="22"/>
      <c r="BE50" s="22"/>
      <c r="BF50" s="22"/>
      <c r="BG50" s="22"/>
      <c r="BH50" s="22"/>
      <c r="BI50" s="22"/>
      <c r="BJ50" s="22"/>
      <c r="BK50" s="22"/>
      <c r="BL50" s="22"/>
    </row>
    <row r="51">
      <c r="A51" s="15" t="s">
        <v>63</v>
      </c>
      <c r="B51" s="16" t="s">
        <v>211</v>
      </c>
      <c r="C51" s="17" t="s">
        <v>212</v>
      </c>
      <c r="D51" s="17" t="s">
        <v>66</v>
      </c>
      <c r="E51" s="16" t="s">
        <v>67</v>
      </c>
      <c r="F51" s="17">
        <v>1.0</v>
      </c>
      <c r="G51" s="16">
        <f t="shared" si="1"/>
        <v>1</v>
      </c>
      <c r="H51" s="25">
        <v>56549.43</v>
      </c>
      <c r="I51" s="19">
        <f t="shared" si="2"/>
        <v>56549.43</v>
      </c>
      <c r="J51" s="15">
        <v>2.400000021E10</v>
      </c>
      <c r="K51" s="20" t="s">
        <v>213</v>
      </c>
      <c r="L51" s="26" t="s">
        <v>109</v>
      </c>
      <c r="M51" s="22"/>
      <c r="N51" s="22"/>
      <c r="O51" s="22"/>
      <c r="P51" s="22"/>
      <c r="Q51" s="22"/>
      <c r="R51" s="22"/>
      <c r="S51" s="22"/>
      <c r="T51" s="22"/>
      <c r="U51" s="22"/>
      <c r="V51" s="22"/>
      <c r="W51" s="22"/>
      <c r="X51" s="22"/>
      <c r="Y51" s="22"/>
      <c r="Z51" s="22"/>
      <c r="AA51" s="22"/>
      <c r="AB51" s="22"/>
      <c r="AC51" s="22"/>
      <c r="AD51" s="22"/>
      <c r="AE51" s="15"/>
      <c r="AF51" s="15">
        <v>1.0</v>
      </c>
      <c r="AG51" s="22"/>
      <c r="AH51" s="22"/>
      <c r="AI51" s="22"/>
      <c r="AJ51" s="22"/>
      <c r="AK51" s="22"/>
      <c r="AL51" s="22"/>
      <c r="AM51" s="22"/>
      <c r="AN51" s="22"/>
      <c r="AO51" s="22"/>
      <c r="AP51" s="22"/>
      <c r="AQ51" s="22"/>
      <c r="AR51" s="22"/>
      <c r="AS51" s="22">
        <f t="shared" si="3"/>
        <v>1</v>
      </c>
      <c r="AT51" s="22"/>
      <c r="AU51" s="22"/>
      <c r="AV51" s="22"/>
      <c r="AW51" s="22"/>
      <c r="AX51" s="22"/>
      <c r="AY51" s="22"/>
      <c r="AZ51" s="22"/>
      <c r="BA51" s="22"/>
      <c r="BB51" s="22"/>
      <c r="BC51" s="22"/>
      <c r="BD51" s="22"/>
      <c r="BE51" s="22"/>
      <c r="BF51" s="22"/>
      <c r="BG51" s="22"/>
      <c r="BH51" s="22"/>
      <c r="BI51" s="22"/>
      <c r="BJ51" s="22"/>
      <c r="BK51" s="22"/>
      <c r="BL51" s="22"/>
    </row>
    <row r="52">
      <c r="A52" s="15" t="s">
        <v>63</v>
      </c>
      <c r="B52" s="16" t="s">
        <v>214</v>
      </c>
      <c r="C52" s="17" t="s">
        <v>215</v>
      </c>
      <c r="D52" s="17" t="s">
        <v>66</v>
      </c>
      <c r="E52" s="16" t="s">
        <v>67</v>
      </c>
      <c r="F52" s="17">
        <v>8.0</v>
      </c>
      <c r="G52" s="16">
        <f t="shared" si="1"/>
        <v>4</v>
      </c>
      <c r="H52" s="25">
        <v>726.13</v>
      </c>
      <c r="I52" s="19">
        <f t="shared" si="2"/>
        <v>2904.52</v>
      </c>
      <c r="J52" s="15">
        <v>2.4000000211E10</v>
      </c>
      <c r="K52" s="20" t="s">
        <v>216</v>
      </c>
      <c r="L52" s="26" t="s">
        <v>109</v>
      </c>
      <c r="M52" s="22"/>
      <c r="N52" s="22"/>
      <c r="O52" s="22"/>
      <c r="P52" s="22"/>
      <c r="Q52" s="22"/>
      <c r="R52" s="22"/>
      <c r="S52" s="22"/>
      <c r="T52" s="22"/>
      <c r="U52" s="22"/>
      <c r="V52" s="22"/>
      <c r="W52" s="22"/>
      <c r="X52" s="22"/>
      <c r="Y52" s="22"/>
      <c r="Z52" s="22"/>
      <c r="AA52" s="22"/>
      <c r="AB52" s="22"/>
      <c r="AC52" s="22"/>
      <c r="AD52" s="22"/>
      <c r="AE52" s="22"/>
      <c r="AF52" s="22"/>
      <c r="AG52" s="15">
        <v>4.0</v>
      </c>
      <c r="AH52" s="22"/>
      <c r="AI52" s="22"/>
      <c r="AJ52" s="22"/>
      <c r="AK52" s="22"/>
      <c r="AL52" s="22"/>
      <c r="AM52" s="22"/>
      <c r="AN52" s="22"/>
      <c r="AO52" s="22"/>
      <c r="AP52" s="22"/>
      <c r="AQ52" s="22"/>
      <c r="AR52" s="22"/>
      <c r="AS52" s="22">
        <f t="shared" si="3"/>
        <v>4</v>
      </c>
      <c r="AT52" s="22"/>
      <c r="AU52" s="22"/>
      <c r="AV52" s="22"/>
      <c r="AW52" s="22"/>
      <c r="AX52" s="22"/>
      <c r="AY52" s="22"/>
      <c r="AZ52" s="22"/>
      <c r="BA52" s="22"/>
      <c r="BB52" s="22"/>
      <c r="BC52" s="22"/>
      <c r="BD52" s="22"/>
      <c r="BE52" s="22"/>
      <c r="BF52" s="22"/>
      <c r="BG52" s="22"/>
      <c r="BH52" s="22"/>
      <c r="BI52" s="22"/>
      <c r="BJ52" s="22"/>
      <c r="BK52" s="22"/>
      <c r="BL52" s="22"/>
    </row>
    <row r="53">
      <c r="A53" s="15" t="s">
        <v>63</v>
      </c>
      <c r="B53" s="16" t="s">
        <v>217</v>
      </c>
      <c r="C53" s="17" t="s">
        <v>125</v>
      </c>
      <c r="D53" s="17" t="s">
        <v>66</v>
      </c>
      <c r="E53" s="16" t="s">
        <v>67</v>
      </c>
      <c r="F53" s="17">
        <v>2.0</v>
      </c>
      <c r="G53" s="16">
        <f t="shared" si="1"/>
        <v>1</v>
      </c>
      <c r="H53" s="25">
        <v>3661.09</v>
      </c>
      <c r="I53" s="19">
        <f t="shared" si="2"/>
        <v>3661.09</v>
      </c>
      <c r="J53" s="15">
        <v>2.4000000144E10</v>
      </c>
      <c r="K53" s="20" t="s">
        <v>217</v>
      </c>
      <c r="L53" s="26" t="s">
        <v>109</v>
      </c>
      <c r="M53" s="22"/>
      <c r="N53" s="22"/>
      <c r="O53" s="22"/>
      <c r="P53" s="22"/>
      <c r="Q53" s="22"/>
      <c r="R53" s="22"/>
      <c r="S53" s="22"/>
      <c r="T53" s="22"/>
      <c r="U53" s="22"/>
      <c r="V53" s="22"/>
      <c r="W53" s="22"/>
      <c r="X53" s="22"/>
      <c r="Y53" s="22"/>
      <c r="Z53" s="22"/>
      <c r="AA53" s="22"/>
      <c r="AB53" s="22"/>
      <c r="AC53" s="22"/>
      <c r="AD53" s="22"/>
      <c r="AE53" s="22"/>
      <c r="AF53" s="22"/>
      <c r="AG53" s="22"/>
      <c r="AH53" s="22"/>
      <c r="AI53" s="15">
        <v>1.0</v>
      </c>
      <c r="AJ53" s="22"/>
      <c r="AK53" s="22"/>
      <c r="AL53" s="22"/>
      <c r="AM53" s="22"/>
      <c r="AN53" s="22"/>
      <c r="AO53" s="22"/>
      <c r="AP53" s="22"/>
      <c r="AQ53" s="22"/>
      <c r="AR53" s="22"/>
      <c r="AS53" s="22">
        <f t="shared" si="3"/>
        <v>1</v>
      </c>
      <c r="AT53" s="22"/>
      <c r="AU53" s="22"/>
      <c r="AV53" s="22"/>
      <c r="AW53" s="22"/>
      <c r="AX53" s="22"/>
      <c r="AY53" s="22"/>
      <c r="AZ53" s="22"/>
      <c r="BA53" s="22"/>
      <c r="BB53" s="22"/>
      <c r="BC53" s="22"/>
      <c r="BD53" s="22"/>
      <c r="BE53" s="22"/>
      <c r="BF53" s="22"/>
      <c r="BG53" s="22"/>
      <c r="BH53" s="22"/>
      <c r="BI53" s="22"/>
      <c r="BJ53" s="22"/>
      <c r="BK53" s="22"/>
      <c r="BL53" s="22"/>
    </row>
    <row r="54">
      <c r="A54" s="15" t="s">
        <v>63</v>
      </c>
      <c r="B54" s="16" t="s">
        <v>218</v>
      </c>
      <c r="C54" s="17" t="s">
        <v>219</v>
      </c>
      <c r="D54" s="17" t="s">
        <v>66</v>
      </c>
      <c r="E54" s="16" t="s">
        <v>67</v>
      </c>
      <c r="F54" s="17">
        <v>3.0</v>
      </c>
      <c r="G54" s="16">
        <f t="shared" si="1"/>
        <v>3</v>
      </c>
      <c r="H54" s="25">
        <v>2601.16</v>
      </c>
      <c r="I54" s="19">
        <f t="shared" si="2"/>
        <v>7803.48</v>
      </c>
      <c r="J54" s="15">
        <v>2.4000000212E10</v>
      </c>
      <c r="K54" s="20" t="s">
        <v>220</v>
      </c>
      <c r="L54" s="26" t="s">
        <v>109</v>
      </c>
      <c r="M54" s="22"/>
      <c r="N54" s="22"/>
      <c r="O54" s="22"/>
      <c r="P54" s="22"/>
      <c r="Q54" s="22"/>
      <c r="R54" s="22"/>
      <c r="S54" s="22"/>
      <c r="T54" s="22"/>
      <c r="U54" s="22"/>
      <c r="V54" s="22"/>
      <c r="W54" s="22"/>
      <c r="X54" s="22"/>
      <c r="Y54" s="22"/>
      <c r="Z54" s="22"/>
      <c r="AA54" s="22"/>
      <c r="AB54" s="22"/>
      <c r="AC54" s="22"/>
      <c r="AD54" s="22"/>
      <c r="AE54" s="22"/>
      <c r="AF54" s="22"/>
      <c r="AG54" s="22"/>
      <c r="AH54" s="22"/>
      <c r="AI54" s="22"/>
      <c r="AJ54" s="15">
        <v>3.0</v>
      </c>
      <c r="AK54" s="22"/>
      <c r="AL54" s="22"/>
      <c r="AM54" s="22"/>
      <c r="AN54" s="22"/>
      <c r="AO54" s="22"/>
      <c r="AP54" s="22"/>
      <c r="AQ54" s="22"/>
      <c r="AR54" s="22"/>
      <c r="AS54" s="22">
        <f t="shared" si="3"/>
        <v>3</v>
      </c>
      <c r="AT54" s="22"/>
      <c r="AU54" s="22"/>
      <c r="AV54" s="22"/>
      <c r="AW54" s="22"/>
      <c r="AX54" s="22"/>
      <c r="AY54" s="22"/>
      <c r="AZ54" s="22"/>
      <c r="BA54" s="22"/>
      <c r="BB54" s="22"/>
      <c r="BC54" s="22"/>
      <c r="BD54" s="22"/>
      <c r="BE54" s="22"/>
      <c r="BF54" s="22"/>
      <c r="BG54" s="22"/>
      <c r="BH54" s="22"/>
      <c r="BI54" s="22"/>
      <c r="BJ54" s="22"/>
      <c r="BK54" s="22"/>
      <c r="BL54" s="22"/>
    </row>
    <row r="55">
      <c r="A55" s="15" t="s">
        <v>63</v>
      </c>
      <c r="B55" s="16" t="s">
        <v>221</v>
      </c>
      <c r="C55" s="17" t="s">
        <v>222</v>
      </c>
      <c r="D55" s="17" t="s">
        <v>66</v>
      </c>
      <c r="E55" s="16" t="s">
        <v>67</v>
      </c>
      <c r="F55" s="17">
        <v>3.0</v>
      </c>
      <c r="G55" s="16">
        <f t="shared" si="1"/>
        <v>3</v>
      </c>
      <c r="H55" s="25">
        <v>2011.61</v>
      </c>
      <c r="I55" s="19">
        <f t="shared" si="2"/>
        <v>6034.83</v>
      </c>
      <c r="J55" s="15">
        <v>2.400000022E10</v>
      </c>
      <c r="K55" s="20" t="s">
        <v>223</v>
      </c>
      <c r="L55" s="26" t="s">
        <v>109</v>
      </c>
      <c r="M55" s="22"/>
      <c r="N55" s="22"/>
      <c r="O55" s="22"/>
      <c r="P55" s="22"/>
      <c r="Q55" s="22"/>
      <c r="R55" s="22"/>
      <c r="S55" s="22"/>
      <c r="T55" s="22"/>
      <c r="U55" s="22"/>
      <c r="V55" s="22"/>
      <c r="W55" s="22"/>
      <c r="X55" s="22"/>
      <c r="Y55" s="22"/>
      <c r="Z55" s="22"/>
      <c r="AA55" s="22"/>
      <c r="AB55" s="22"/>
      <c r="AC55" s="22"/>
      <c r="AD55" s="22"/>
      <c r="AE55" s="22"/>
      <c r="AF55" s="22"/>
      <c r="AG55" s="22"/>
      <c r="AH55" s="22"/>
      <c r="AI55" s="22"/>
      <c r="AJ55" s="15">
        <v>3.0</v>
      </c>
      <c r="AK55" s="22"/>
      <c r="AL55" s="22"/>
      <c r="AM55" s="22"/>
      <c r="AN55" s="22"/>
      <c r="AO55" s="22"/>
      <c r="AP55" s="22"/>
      <c r="AQ55" s="22"/>
      <c r="AR55" s="22"/>
      <c r="AS55" s="22">
        <f t="shared" si="3"/>
        <v>3</v>
      </c>
      <c r="AT55" s="22"/>
      <c r="AU55" s="22"/>
      <c r="AV55" s="22"/>
      <c r="AW55" s="22"/>
      <c r="AX55" s="22"/>
      <c r="AY55" s="22"/>
      <c r="AZ55" s="22"/>
      <c r="BA55" s="22"/>
      <c r="BB55" s="22"/>
      <c r="BC55" s="22"/>
      <c r="BD55" s="22"/>
      <c r="BE55" s="22"/>
      <c r="BF55" s="22"/>
      <c r="BG55" s="22"/>
      <c r="BH55" s="22"/>
      <c r="BI55" s="22"/>
      <c r="BJ55" s="22"/>
      <c r="BK55" s="22"/>
      <c r="BL55" s="22"/>
    </row>
    <row r="56">
      <c r="A56" s="15" t="s">
        <v>63</v>
      </c>
      <c r="B56" s="16" t="s">
        <v>224</v>
      </c>
      <c r="C56" s="17" t="s">
        <v>225</v>
      </c>
      <c r="D56" s="17" t="s">
        <v>66</v>
      </c>
      <c r="E56" s="16" t="s">
        <v>67</v>
      </c>
      <c r="F56" s="17">
        <v>2.0</v>
      </c>
      <c r="G56" s="16">
        <f t="shared" si="1"/>
        <v>2</v>
      </c>
      <c r="H56" s="25">
        <v>4574.52</v>
      </c>
      <c r="I56" s="19">
        <f t="shared" si="2"/>
        <v>9149.04</v>
      </c>
      <c r="J56" s="15">
        <v>2.4000000221E10</v>
      </c>
      <c r="K56" s="35" t="s">
        <v>226</v>
      </c>
      <c r="L56" s="26" t="s">
        <v>109</v>
      </c>
      <c r="M56" s="22"/>
      <c r="N56" s="22"/>
      <c r="O56" s="22"/>
      <c r="P56" s="22"/>
      <c r="Q56" s="22"/>
      <c r="R56" s="22"/>
      <c r="S56" s="22"/>
      <c r="T56" s="22"/>
      <c r="U56" s="22"/>
      <c r="V56" s="22"/>
      <c r="W56" s="22"/>
      <c r="X56" s="22"/>
      <c r="Y56" s="22"/>
      <c r="Z56" s="22"/>
      <c r="AA56" s="22"/>
      <c r="AB56" s="22"/>
      <c r="AC56" s="22"/>
      <c r="AD56" s="22"/>
      <c r="AE56" s="22"/>
      <c r="AF56" s="22"/>
      <c r="AG56" s="22"/>
      <c r="AH56" s="22"/>
      <c r="AI56" s="22"/>
      <c r="AJ56" s="15">
        <v>2.0</v>
      </c>
      <c r="AK56" s="22"/>
      <c r="AL56" s="22"/>
      <c r="AM56" s="22"/>
      <c r="AN56" s="22"/>
      <c r="AO56" s="22"/>
      <c r="AP56" s="22"/>
      <c r="AQ56" s="22"/>
      <c r="AR56" s="22"/>
      <c r="AS56" s="22">
        <f t="shared" si="3"/>
        <v>2</v>
      </c>
      <c r="AT56" s="22"/>
      <c r="AU56" s="22"/>
      <c r="AV56" s="22"/>
      <c r="AW56" s="22"/>
      <c r="AX56" s="22"/>
      <c r="AY56" s="22"/>
      <c r="AZ56" s="22"/>
      <c r="BA56" s="22"/>
      <c r="BB56" s="22"/>
      <c r="BC56" s="22"/>
      <c r="BD56" s="22"/>
      <c r="BE56" s="22"/>
      <c r="BF56" s="22"/>
      <c r="BG56" s="22"/>
      <c r="BH56" s="22"/>
      <c r="BI56" s="22"/>
      <c r="BJ56" s="22"/>
      <c r="BK56" s="22"/>
      <c r="BL56" s="22"/>
    </row>
    <row r="57">
      <c r="A57" s="15" t="s">
        <v>63</v>
      </c>
      <c r="B57" s="16" t="s">
        <v>227</v>
      </c>
      <c r="C57" s="17" t="s">
        <v>228</v>
      </c>
      <c r="D57" s="17" t="s">
        <v>66</v>
      </c>
      <c r="E57" s="16" t="s">
        <v>67</v>
      </c>
      <c r="F57" s="17">
        <v>4.0</v>
      </c>
      <c r="G57" s="16">
        <f t="shared" si="1"/>
        <v>4</v>
      </c>
      <c r="H57" s="25">
        <v>710.16</v>
      </c>
      <c r="I57" s="19">
        <f t="shared" si="2"/>
        <v>2840.64</v>
      </c>
      <c r="J57" s="15">
        <v>2.4000000181E10</v>
      </c>
      <c r="K57" s="42" t="s">
        <v>229</v>
      </c>
      <c r="L57" s="26" t="s">
        <v>109</v>
      </c>
      <c r="M57" s="22"/>
      <c r="N57" s="22"/>
      <c r="O57" s="22"/>
      <c r="P57" s="22"/>
      <c r="Q57" s="22"/>
      <c r="R57" s="22"/>
      <c r="S57" s="22"/>
      <c r="T57" s="22"/>
      <c r="U57" s="22"/>
      <c r="V57" s="22"/>
      <c r="W57" s="22"/>
      <c r="X57" s="22"/>
      <c r="Y57" s="22"/>
      <c r="Z57" s="22"/>
      <c r="AA57" s="22"/>
      <c r="AB57" s="22"/>
      <c r="AC57" s="22"/>
      <c r="AD57" s="22"/>
      <c r="AE57" s="22"/>
      <c r="AF57" s="22"/>
      <c r="AG57" s="22"/>
      <c r="AH57" s="22"/>
      <c r="AI57" s="22"/>
      <c r="AJ57" s="15">
        <v>4.0</v>
      </c>
      <c r="AK57" s="22"/>
      <c r="AL57" s="22"/>
      <c r="AM57" s="22"/>
      <c r="AN57" s="22"/>
      <c r="AO57" s="22"/>
      <c r="AP57" s="22"/>
      <c r="AQ57" s="22"/>
      <c r="AR57" s="22"/>
      <c r="AS57" s="22">
        <f t="shared" si="3"/>
        <v>4</v>
      </c>
      <c r="AT57" s="22"/>
      <c r="AU57" s="22"/>
      <c r="AV57" s="22"/>
      <c r="AW57" s="22"/>
      <c r="AX57" s="22"/>
      <c r="AY57" s="22"/>
      <c r="AZ57" s="22"/>
      <c r="BA57" s="22"/>
      <c r="BB57" s="22"/>
      <c r="BC57" s="22"/>
      <c r="BD57" s="22"/>
      <c r="BE57" s="22"/>
      <c r="BF57" s="22"/>
      <c r="BG57" s="22"/>
      <c r="BH57" s="22"/>
      <c r="BI57" s="22"/>
      <c r="BJ57" s="22"/>
      <c r="BK57" s="22"/>
      <c r="BL57" s="22"/>
    </row>
    <row r="58">
      <c r="A58" s="15" t="s">
        <v>63</v>
      </c>
      <c r="B58" s="28" t="s">
        <v>230</v>
      </c>
      <c r="C58" s="17" t="s">
        <v>231</v>
      </c>
      <c r="D58" s="17" t="s">
        <v>66</v>
      </c>
      <c r="E58" s="16" t="s">
        <v>67</v>
      </c>
      <c r="F58" s="17">
        <v>1.0</v>
      </c>
      <c r="G58" s="16">
        <f t="shared" si="1"/>
        <v>1</v>
      </c>
      <c r="H58" s="25">
        <v>3304.16</v>
      </c>
      <c r="I58" s="19">
        <f t="shared" si="2"/>
        <v>3304.16</v>
      </c>
      <c r="J58" s="15">
        <v>2.4000000222E10</v>
      </c>
      <c r="K58" s="35" t="s">
        <v>232</v>
      </c>
      <c r="L58" s="26" t="s">
        <v>109</v>
      </c>
      <c r="M58" s="22"/>
      <c r="N58" s="22"/>
      <c r="O58" s="22"/>
      <c r="P58" s="22"/>
      <c r="Q58" s="22"/>
      <c r="R58" s="22"/>
      <c r="S58" s="22"/>
      <c r="T58" s="22"/>
      <c r="U58" s="22"/>
      <c r="V58" s="22"/>
      <c r="W58" s="22"/>
      <c r="X58" s="22"/>
      <c r="Y58" s="22"/>
      <c r="Z58" s="22"/>
      <c r="AA58" s="22"/>
      <c r="AB58" s="22"/>
      <c r="AC58" s="22"/>
      <c r="AD58" s="22"/>
      <c r="AE58" s="22"/>
      <c r="AF58" s="22"/>
      <c r="AG58" s="22"/>
      <c r="AH58" s="22"/>
      <c r="AI58" s="22"/>
      <c r="AJ58" s="15">
        <v>1.0</v>
      </c>
      <c r="AK58" s="22"/>
      <c r="AL58" s="22"/>
      <c r="AM58" s="22"/>
      <c r="AN58" s="22"/>
      <c r="AO58" s="22"/>
      <c r="AP58" s="22"/>
      <c r="AQ58" s="22"/>
      <c r="AR58" s="22"/>
      <c r="AS58" s="22">
        <f t="shared" si="3"/>
        <v>1</v>
      </c>
      <c r="AT58" s="22"/>
      <c r="AU58" s="22"/>
      <c r="AV58" s="22"/>
      <c r="AW58" s="22"/>
      <c r="AX58" s="22"/>
      <c r="AY58" s="22"/>
      <c r="AZ58" s="22"/>
      <c r="BA58" s="22"/>
      <c r="BB58" s="22"/>
      <c r="BC58" s="22"/>
      <c r="BD58" s="22"/>
      <c r="BE58" s="22"/>
      <c r="BF58" s="22"/>
      <c r="BG58" s="22"/>
      <c r="BH58" s="22"/>
      <c r="BI58" s="22"/>
      <c r="BJ58" s="22"/>
      <c r="BK58" s="22"/>
      <c r="BL58" s="22"/>
    </row>
    <row r="59">
      <c r="A59" s="15" t="s">
        <v>63</v>
      </c>
      <c r="B59" s="16" t="s">
        <v>233</v>
      </c>
      <c r="C59" s="17" t="s">
        <v>234</v>
      </c>
      <c r="D59" s="17" t="s">
        <v>66</v>
      </c>
      <c r="E59" s="16" t="s">
        <v>67</v>
      </c>
      <c r="F59" s="17">
        <v>10.0</v>
      </c>
      <c r="G59" s="16">
        <f t="shared" si="1"/>
        <v>10</v>
      </c>
      <c r="H59" s="25">
        <v>353.0</v>
      </c>
      <c r="I59" s="19">
        <f t="shared" si="2"/>
        <v>3530</v>
      </c>
      <c r="J59" s="15">
        <v>2.4000000147E10</v>
      </c>
      <c r="K59" s="20" t="s">
        <v>235</v>
      </c>
      <c r="L59" s="26" t="s">
        <v>109</v>
      </c>
      <c r="M59" s="22"/>
      <c r="N59" s="22"/>
      <c r="O59" s="22"/>
      <c r="P59" s="22"/>
      <c r="Q59" s="22"/>
      <c r="R59" s="22"/>
      <c r="S59" s="22"/>
      <c r="T59" s="22"/>
      <c r="U59" s="22"/>
      <c r="V59" s="22"/>
      <c r="W59" s="22"/>
      <c r="X59" s="22"/>
      <c r="Y59" s="22"/>
      <c r="Z59" s="22"/>
      <c r="AA59" s="22"/>
      <c r="AB59" s="22"/>
      <c r="AC59" s="22"/>
      <c r="AD59" s="22"/>
      <c r="AE59" s="22"/>
      <c r="AF59" s="22"/>
      <c r="AG59" s="22"/>
      <c r="AH59" s="22"/>
      <c r="AI59" s="22"/>
      <c r="AJ59" s="15">
        <v>10.0</v>
      </c>
      <c r="AK59" s="22"/>
      <c r="AL59" s="22"/>
      <c r="AM59" s="22"/>
      <c r="AN59" s="22"/>
      <c r="AO59" s="22"/>
      <c r="AP59" s="22"/>
      <c r="AQ59" s="22"/>
      <c r="AR59" s="22"/>
      <c r="AS59" s="22">
        <f t="shared" si="3"/>
        <v>10</v>
      </c>
      <c r="AT59" s="22"/>
      <c r="AU59" s="22"/>
      <c r="AV59" s="22"/>
      <c r="AW59" s="22"/>
      <c r="AX59" s="22"/>
      <c r="AY59" s="22"/>
      <c r="AZ59" s="22"/>
      <c r="BA59" s="22"/>
      <c r="BB59" s="22"/>
      <c r="BC59" s="22"/>
      <c r="BD59" s="22"/>
      <c r="BE59" s="22"/>
      <c r="BF59" s="22"/>
      <c r="BG59" s="22"/>
      <c r="BH59" s="22"/>
      <c r="BI59" s="22"/>
      <c r="BJ59" s="22"/>
      <c r="BK59" s="22"/>
      <c r="BL59" s="22"/>
    </row>
    <row r="60">
      <c r="A60" s="15" t="s">
        <v>63</v>
      </c>
      <c r="B60" s="16" t="s">
        <v>236</v>
      </c>
      <c r="C60" s="17" t="s">
        <v>237</v>
      </c>
      <c r="D60" s="17" t="s">
        <v>66</v>
      </c>
      <c r="E60" s="16" t="s">
        <v>67</v>
      </c>
      <c r="F60" s="17">
        <v>1.0</v>
      </c>
      <c r="G60" s="16">
        <f t="shared" si="1"/>
        <v>1</v>
      </c>
      <c r="H60" s="25">
        <v>8866.66</v>
      </c>
      <c r="I60" s="19">
        <f t="shared" si="2"/>
        <v>8866.66</v>
      </c>
      <c r="J60" s="15">
        <v>2.400000019E10</v>
      </c>
      <c r="K60" s="20" t="s">
        <v>238</v>
      </c>
      <c r="L60" s="26" t="s">
        <v>109</v>
      </c>
      <c r="M60" s="22"/>
      <c r="N60" s="22"/>
      <c r="O60" s="22"/>
      <c r="P60" s="22"/>
      <c r="Q60" s="22"/>
      <c r="R60" s="22"/>
      <c r="S60" s="22"/>
      <c r="T60" s="22"/>
      <c r="U60" s="22"/>
      <c r="V60" s="22"/>
      <c r="W60" s="22"/>
      <c r="X60" s="22"/>
      <c r="Y60" s="22"/>
      <c r="Z60" s="22"/>
      <c r="AA60" s="22"/>
      <c r="AB60" s="22"/>
      <c r="AC60" s="22"/>
      <c r="AD60" s="22"/>
      <c r="AE60" s="22"/>
      <c r="AF60" s="22"/>
      <c r="AG60" s="22"/>
      <c r="AH60" s="22"/>
      <c r="AI60" s="22"/>
      <c r="AJ60" s="15">
        <v>1.0</v>
      </c>
      <c r="AK60" s="22"/>
      <c r="AL60" s="22"/>
      <c r="AM60" s="22"/>
      <c r="AN60" s="22"/>
      <c r="AO60" s="22"/>
      <c r="AP60" s="22"/>
      <c r="AQ60" s="22"/>
      <c r="AR60" s="22"/>
      <c r="AS60" s="22">
        <f t="shared" si="3"/>
        <v>1</v>
      </c>
      <c r="AT60" s="22"/>
      <c r="AU60" s="22"/>
      <c r="AV60" s="22"/>
      <c r="AW60" s="22"/>
      <c r="AX60" s="22"/>
      <c r="AY60" s="22"/>
      <c r="AZ60" s="22"/>
      <c r="BA60" s="22"/>
      <c r="BB60" s="22"/>
      <c r="BC60" s="22"/>
      <c r="BD60" s="22"/>
      <c r="BE60" s="22"/>
      <c r="BF60" s="22"/>
      <c r="BG60" s="22"/>
      <c r="BH60" s="22"/>
      <c r="BI60" s="22"/>
      <c r="BJ60" s="22"/>
      <c r="BK60" s="22"/>
      <c r="BL60" s="22"/>
    </row>
    <row r="61">
      <c r="A61" s="15" t="s">
        <v>63</v>
      </c>
      <c r="B61" s="23" t="s">
        <v>239</v>
      </c>
      <c r="C61" s="44" t="s">
        <v>240</v>
      </c>
      <c r="D61" s="17" t="s">
        <v>66</v>
      </c>
      <c r="E61" s="16" t="s">
        <v>67</v>
      </c>
      <c r="F61" s="17">
        <v>1.0</v>
      </c>
      <c r="G61" s="16">
        <f t="shared" si="1"/>
        <v>2</v>
      </c>
      <c r="H61" s="25">
        <v>1493.76</v>
      </c>
      <c r="I61" s="19">
        <f t="shared" si="2"/>
        <v>2987.52</v>
      </c>
      <c r="J61" s="15">
        <v>2.4000000223E10</v>
      </c>
      <c r="K61" s="20" t="s">
        <v>241</v>
      </c>
      <c r="L61" s="26" t="s">
        <v>109</v>
      </c>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15">
        <v>2.0</v>
      </c>
      <c r="AL61" s="22"/>
      <c r="AM61" s="22"/>
      <c r="AN61" s="22"/>
      <c r="AO61" s="22"/>
      <c r="AP61" s="22"/>
      <c r="AQ61" s="22"/>
      <c r="AR61" s="22"/>
      <c r="AS61" s="22">
        <f t="shared" si="3"/>
        <v>2</v>
      </c>
      <c r="AT61" s="22"/>
      <c r="AU61" s="22"/>
      <c r="AV61" s="22"/>
      <c r="AW61" s="22"/>
      <c r="AX61" s="22"/>
      <c r="AY61" s="22"/>
      <c r="AZ61" s="22"/>
      <c r="BA61" s="22"/>
      <c r="BB61" s="22"/>
      <c r="BC61" s="22"/>
      <c r="BD61" s="22"/>
      <c r="BE61" s="22"/>
      <c r="BF61" s="22"/>
      <c r="BG61" s="22"/>
      <c r="BH61" s="22"/>
      <c r="BI61" s="22"/>
      <c r="BJ61" s="22"/>
      <c r="BK61" s="22"/>
      <c r="BL61" s="22"/>
    </row>
    <row r="62">
      <c r="A62" s="15" t="s">
        <v>63</v>
      </c>
      <c r="B62" s="16" t="s">
        <v>242</v>
      </c>
      <c r="C62" s="17" t="s">
        <v>243</v>
      </c>
      <c r="D62" s="17" t="s">
        <v>66</v>
      </c>
      <c r="E62" s="16" t="s">
        <v>67</v>
      </c>
      <c r="F62" s="17">
        <v>1.0</v>
      </c>
      <c r="G62" s="16">
        <f t="shared" si="1"/>
        <v>1</v>
      </c>
      <c r="H62" s="25">
        <v>13094.5</v>
      </c>
      <c r="I62" s="19">
        <f t="shared" si="2"/>
        <v>13094.5</v>
      </c>
      <c r="J62" s="15">
        <v>2.4000000224E10</v>
      </c>
      <c r="K62" s="20" t="s">
        <v>244</v>
      </c>
      <c r="L62" s="26" t="s">
        <v>109</v>
      </c>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15">
        <v>1.0</v>
      </c>
      <c r="AL62" s="22"/>
      <c r="AM62" s="22"/>
      <c r="AN62" s="22"/>
      <c r="AO62" s="22"/>
      <c r="AP62" s="22"/>
      <c r="AQ62" s="22"/>
      <c r="AR62" s="22"/>
      <c r="AS62" s="22">
        <f t="shared" si="3"/>
        <v>1</v>
      </c>
      <c r="AT62" s="22"/>
      <c r="AU62" s="22"/>
      <c r="AV62" s="22"/>
      <c r="AW62" s="22"/>
      <c r="AX62" s="22"/>
      <c r="AY62" s="22"/>
      <c r="AZ62" s="22"/>
      <c r="BA62" s="22"/>
      <c r="BB62" s="22"/>
      <c r="BC62" s="22"/>
      <c r="BD62" s="22"/>
      <c r="BE62" s="22"/>
      <c r="BF62" s="22"/>
      <c r="BG62" s="22"/>
      <c r="BH62" s="22"/>
      <c r="BI62" s="22"/>
      <c r="BJ62" s="22"/>
      <c r="BK62" s="22"/>
      <c r="BL62" s="22"/>
    </row>
    <row r="63">
      <c r="A63" s="15" t="s">
        <v>63</v>
      </c>
      <c r="B63" s="16" t="s">
        <v>245</v>
      </c>
      <c r="C63" s="17" t="s">
        <v>246</v>
      </c>
      <c r="D63" s="17" t="s">
        <v>66</v>
      </c>
      <c r="E63" s="16" t="s">
        <v>67</v>
      </c>
      <c r="F63" s="17">
        <v>1.0</v>
      </c>
      <c r="G63" s="16">
        <f t="shared" si="1"/>
        <v>1</v>
      </c>
      <c r="H63" s="25">
        <v>473.77</v>
      </c>
      <c r="I63" s="19">
        <f t="shared" si="2"/>
        <v>473.77</v>
      </c>
      <c r="J63" s="15">
        <v>2.4000000036E10</v>
      </c>
      <c r="K63" s="20" t="s">
        <v>247</v>
      </c>
      <c r="L63" s="26" t="s">
        <v>109</v>
      </c>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15">
        <v>1.0</v>
      </c>
      <c r="AM63" s="22"/>
      <c r="AN63" s="22"/>
      <c r="AO63" s="22"/>
      <c r="AP63" s="22"/>
      <c r="AQ63" s="22"/>
      <c r="AR63" s="22"/>
      <c r="AS63" s="22">
        <f t="shared" si="3"/>
        <v>1</v>
      </c>
      <c r="AT63" s="15" t="s">
        <v>248</v>
      </c>
      <c r="AU63" s="15"/>
      <c r="AV63" s="15"/>
      <c r="AW63" s="15"/>
      <c r="AX63" s="15"/>
      <c r="AY63" s="22"/>
      <c r="AZ63" s="22"/>
      <c r="BA63" s="22"/>
      <c r="BB63" s="22"/>
      <c r="BC63" s="22"/>
      <c r="BD63" s="22"/>
      <c r="BE63" s="22"/>
      <c r="BF63" s="22"/>
      <c r="BG63" s="22"/>
      <c r="BH63" s="22"/>
      <c r="BI63" s="22"/>
      <c r="BJ63" s="22"/>
      <c r="BK63" s="22"/>
      <c r="BL63" s="22"/>
    </row>
    <row r="64">
      <c r="A64" s="15" t="s">
        <v>63</v>
      </c>
      <c r="B64" s="16" t="s">
        <v>249</v>
      </c>
      <c r="C64" s="17" t="s">
        <v>250</v>
      </c>
      <c r="D64" s="17" t="s">
        <v>66</v>
      </c>
      <c r="E64" s="16" t="s">
        <v>67</v>
      </c>
      <c r="F64" s="17">
        <v>10.0</v>
      </c>
      <c r="G64" s="16">
        <f t="shared" si="1"/>
        <v>5</v>
      </c>
      <c r="H64" s="25">
        <v>637.75</v>
      </c>
      <c r="I64" s="19">
        <f t="shared" si="2"/>
        <v>3188.75</v>
      </c>
      <c r="J64" s="15">
        <v>2.4000000041E10</v>
      </c>
      <c r="K64" s="20" t="s">
        <v>251</v>
      </c>
      <c r="L64" s="26" t="s">
        <v>109</v>
      </c>
      <c r="M64" s="22"/>
      <c r="N64" s="22"/>
      <c r="O64" s="22"/>
      <c r="P64" s="22"/>
      <c r="Q64" s="22"/>
      <c r="R64" s="22"/>
      <c r="S64" s="22"/>
      <c r="T64" s="22"/>
      <c r="U64" s="15">
        <v>2.0</v>
      </c>
      <c r="V64" s="22"/>
      <c r="W64" s="22"/>
      <c r="X64" s="22"/>
      <c r="Y64" s="22"/>
      <c r="Z64" s="22"/>
      <c r="AA64" s="22"/>
      <c r="AB64" s="22"/>
      <c r="AC64" s="22"/>
      <c r="AD64" s="22"/>
      <c r="AE64" s="22"/>
      <c r="AF64" s="22"/>
      <c r="AG64" s="22"/>
      <c r="AH64" s="22"/>
      <c r="AI64" s="22"/>
      <c r="AJ64" s="22"/>
      <c r="AK64" s="22"/>
      <c r="AL64" s="15">
        <v>2.0</v>
      </c>
      <c r="AM64" s="22"/>
      <c r="AN64" s="22"/>
      <c r="AO64" s="22"/>
      <c r="AP64" s="22"/>
      <c r="AQ64" s="22"/>
      <c r="AR64" s="15">
        <v>1.0</v>
      </c>
      <c r="AS64" s="22">
        <f t="shared" si="3"/>
        <v>5</v>
      </c>
      <c r="AT64" s="15" t="s">
        <v>248</v>
      </c>
      <c r="AU64" s="22"/>
      <c r="AV64" s="22"/>
      <c r="AW64" s="22"/>
      <c r="AX64" s="22"/>
      <c r="AY64" s="22"/>
      <c r="AZ64" s="22"/>
      <c r="BA64" s="22"/>
      <c r="BB64" s="22"/>
      <c r="BC64" s="22"/>
      <c r="BD64" s="22"/>
      <c r="BE64" s="22"/>
      <c r="BF64" s="22"/>
      <c r="BG64" s="22"/>
      <c r="BH64" s="22"/>
      <c r="BI64" s="22"/>
      <c r="BJ64" s="22"/>
      <c r="BK64" s="22"/>
      <c r="BL64" s="22"/>
    </row>
    <row r="65">
      <c r="A65" s="15" t="s">
        <v>63</v>
      </c>
      <c r="B65" s="23" t="s">
        <v>252</v>
      </c>
      <c r="C65" s="17" t="s">
        <v>253</v>
      </c>
      <c r="D65" s="17" t="s">
        <v>66</v>
      </c>
      <c r="E65" s="16" t="s">
        <v>67</v>
      </c>
      <c r="F65" s="17">
        <v>1.0</v>
      </c>
      <c r="G65" s="16">
        <f t="shared" si="1"/>
        <v>1</v>
      </c>
      <c r="H65" s="45">
        <v>1508.23</v>
      </c>
      <c r="I65" s="19">
        <f t="shared" si="2"/>
        <v>1508.23</v>
      </c>
      <c r="J65" s="27">
        <v>2.4000000239E10</v>
      </c>
      <c r="K65" s="20" t="s">
        <v>254</v>
      </c>
      <c r="L65" s="26" t="s">
        <v>255</v>
      </c>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15">
        <v>1.0</v>
      </c>
      <c r="AO65" s="22"/>
      <c r="AP65" s="22"/>
      <c r="AQ65" s="22"/>
      <c r="AR65" s="22"/>
      <c r="AS65" s="22">
        <f t="shared" si="3"/>
        <v>1</v>
      </c>
      <c r="AT65" s="22"/>
      <c r="AU65" s="22"/>
      <c r="AV65" s="22"/>
      <c r="AW65" s="22"/>
      <c r="AX65" s="22"/>
      <c r="AY65" s="22"/>
      <c r="AZ65" s="22"/>
      <c r="BA65" s="22"/>
      <c r="BB65" s="22"/>
      <c r="BC65" s="22"/>
      <c r="BD65" s="22"/>
      <c r="BE65" s="22"/>
      <c r="BF65" s="22"/>
      <c r="BG65" s="22"/>
      <c r="BH65" s="22"/>
      <c r="BI65" s="22"/>
      <c r="BJ65" s="22"/>
      <c r="BK65" s="22"/>
      <c r="BL65" s="22"/>
    </row>
    <row r="66">
      <c r="A66" s="15" t="s">
        <v>63</v>
      </c>
      <c r="B66" s="16" t="s">
        <v>256</v>
      </c>
      <c r="C66" s="17" t="s">
        <v>257</v>
      </c>
      <c r="D66" s="17" t="s">
        <v>66</v>
      </c>
      <c r="E66" s="16" t="s">
        <v>67</v>
      </c>
      <c r="F66" s="17">
        <v>1.0</v>
      </c>
      <c r="G66" s="16">
        <f t="shared" si="1"/>
        <v>1</v>
      </c>
      <c r="H66" s="25">
        <v>1676.54</v>
      </c>
      <c r="I66" s="19">
        <f t="shared" si="2"/>
        <v>1676.54</v>
      </c>
      <c r="J66" s="27">
        <v>2.400000024E10</v>
      </c>
      <c r="K66" s="20" t="s">
        <v>258</v>
      </c>
      <c r="L66" s="26" t="s">
        <v>255</v>
      </c>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15">
        <v>1.0</v>
      </c>
      <c r="AP66" s="22"/>
      <c r="AQ66" s="22"/>
      <c r="AR66" s="22"/>
      <c r="AS66" s="22">
        <f t="shared" si="3"/>
        <v>1</v>
      </c>
      <c r="AT66" s="15" t="s">
        <v>248</v>
      </c>
      <c r="AU66" s="22"/>
      <c r="AV66" s="22"/>
      <c r="AW66" s="22"/>
      <c r="AX66" s="22"/>
      <c r="AY66" s="22"/>
      <c r="AZ66" s="22"/>
      <c r="BA66" s="22"/>
      <c r="BB66" s="22"/>
      <c r="BC66" s="22"/>
      <c r="BD66" s="22"/>
      <c r="BE66" s="22"/>
      <c r="BF66" s="22"/>
      <c r="BG66" s="22"/>
      <c r="BH66" s="22"/>
      <c r="BI66" s="22"/>
      <c r="BJ66" s="22"/>
      <c r="BK66" s="22"/>
      <c r="BL66" s="22"/>
    </row>
    <row r="67">
      <c r="A67" s="15" t="s">
        <v>63</v>
      </c>
      <c r="B67" s="16" t="s">
        <v>259</v>
      </c>
      <c r="C67" s="17" t="s">
        <v>260</v>
      </c>
      <c r="D67" s="17" t="s">
        <v>66</v>
      </c>
      <c r="E67" s="16" t="s">
        <v>67</v>
      </c>
      <c r="F67" s="17">
        <v>2.0</v>
      </c>
      <c r="G67" s="16">
        <f t="shared" si="1"/>
        <v>1</v>
      </c>
      <c r="H67" s="25">
        <v>21065.12</v>
      </c>
      <c r="I67" s="19">
        <f t="shared" si="2"/>
        <v>21065.12</v>
      </c>
      <c r="J67" s="27">
        <v>2.4000000241E10</v>
      </c>
      <c r="K67" s="20" t="s">
        <v>261</v>
      </c>
      <c r="L67" s="26" t="s">
        <v>255</v>
      </c>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15">
        <v>1.0</v>
      </c>
      <c r="AQ67" s="22"/>
      <c r="AR67" s="22"/>
      <c r="AS67" s="22">
        <f t="shared" si="3"/>
        <v>1</v>
      </c>
      <c r="AT67" s="15" t="s">
        <v>248</v>
      </c>
      <c r="AU67" s="22"/>
      <c r="AV67" s="22"/>
      <c r="AW67" s="22"/>
      <c r="AX67" s="22"/>
      <c r="AY67" s="22"/>
      <c r="AZ67" s="22"/>
      <c r="BA67" s="22"/>
      <c r="BB67" s="22"/>
      <c r="BC67" s="22"/>
      <c r="BD67" s="22"/>
      <c r="BE67" s="22"/>
      <c r="BF67" s="22"/>
      <c r="BG67" s="22"/>
      <c r="BH67" s="22"/>
      <c r="BI67" s="22"/>
      <c r="BJ67" s="22"/>
      <c r="BK67" s="22"/>
      <c r="BL67" s="22"/>
    </row>
    <row r="68">
      <c r="A68" s="15" t="s">
        <v>63</v>
      </c>
      <c r="B68" s="16" t="s">
        <v>262</v>
      </c>
      <c r="C68" s="17" t="s">
        <v>131</v>
      </c>
      <c r="D68" s="17" t="s">
        <v>66</v>
      </c>
      <c r="E68" s="16" t="s">
        <v>67</v>
      </c>
      <c r="F68" s="17">
        <v>1.0</v>
      </c>
      <c r="G68" s="16">
        <f t="shared" si="1"/>
        <v>1</v>
      </c>
      <c r="H68" s="25">
        <v>8559.99</v>
      </c>
      <c r="I68" s="19">
        <f t="shared" si="2"/>
        <v>8559.99</v>
      </c>
      <c r="J68" s="27">
        <v>2.4000000234E10</v>
      </c>
      <c r="K68" s="20" t="s">
        <v>263</v>
      </c>
      <c r="L68" s="26" t="s">
        <v>255</v>
      </c>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15">
        <v>1.0</v>
      </c>
      <c r="AQ68" s="22"/>
      <c r="AR68" s="22"/>
      <c r="AS68" s="22">
        <f t="shared" si="3"/>
        <v>1</v>
      </c>
      <c r="AT68" s="15" t="s">
        <v>248</v>
      </c>
      <c r="AU68" s="22"/>
      <c r="AV68" s="22"/>
      <c r="AW68" s="22"/>
      <c r="AX68" s="22"/>
      <c r="AY68" s="22"/>
      <c r="AZ68" s="22"/>
      <c r="BA68" s="22"/>
      <c r="BB68" s="22"/>
      <c r="BC68" s="22"/>
      <c r="BD68" s="22"/>
      <c r="BE68" s="22"/>
      <c r="BF68" s="22"/>
      <c r="BG68" s="22"/>
      <c r="BH68" s="22"/>
      <c r="BI68" s="22"/>
      <c r="BJ68" s="22"/>
      <c r="BK68" s="22"/>
      <c r="BL68" s="22"/>
    </row>
    <row r="69">
      <c r="A69" s="15" t="s">
        <v>63</v>
      </c>
      <c r="B69" s="23" t="s">
        <v>264</v>
      </c>
      <c r="C69" s="41">
        <v>256068.0</v>
      </c>
      <c r="D69" s="17" t="s">
        <v>66</v>
      </c>
      <c r="E69" s="16" t="s">
        <v>67</v>
      </c>
      <c r="F69" s="17">
        <v>1.0</v>
      </c>
      <c r="G69" s="16">
        <f t="shared" si="1"/>
        <v>1</v>
      </c>
      <c r="H69" s="25">
        <v>523.87</v>
      </c>
      <c r="I69" s="19">
        <f t="shared" si="2"/>
        <v>523.87</v>
      </c>
      <c r="J69" s="27">
        <v>2.4000000235E10</v>
      </c>
      <c r="K69" s="20" t="s">
        <v>265</v>
      </c>
      <c r="L69" s="26" t="s">
        <v>255</v>
      </c>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15">
        <v>1.0</v>
      </c>
      <c r="AR69" s="22"/>
      <c r="AS69" s="22">
        <f t="shared" si="3"/>
        <v>1</v>
      </c>
      <c r="AT69" s="22"/>
      <c r="AU69" s="22"/>
      <c r="AV69" s="22"/>
      <c r="AW69" s="22"/>
      <c r="AX69" s="22"/>
      <c r="AY69" s="22"/>
      <c r="AZ69" s="22"/>
      <c r="BA69" s="22"/>
      <c r="BB69" s="22"/>
      <c r="BC69" s="22"/>
      <c r="BD69" s="22"/>
      <c r="BE69" s="22"/>
      <c r="BF69" s="22"/>
      <c r="BG69" s="22"/>
      <c r="BH69" s="22"/>
      <c r="BI69" s="22"/>
      <c r="BJ69" s="22"/>
      <c r="BK69" s="22"/>
      <c r="BL69" s="22"/>
    </row>
    <row r="70">
      <c r="A70" s="15" t="s">
        <v>63</v>
      </c>
      <c r="B70" s="16" t="s">
        <v>266</v>
      </c>
      <c r="C70" s="41">
        <v>24821.0</v>
      </c>
      <c r="D70" s="17" t="s">
        <v>66</v>
      </c>
      <c r="E70" s="16" t="s">
        <v>67</v>
      </c>
      <c r="F70" s="17">
        <v>1.0</v>
      </c>
      <c r="G70" s="16">
        <f t="shared" si="1"/>
        <v>1</v>
      </c>
      <c r="H70" s="25">
        <v>3556.99</v>
      </c>
      <c r="I70" s="19">
        <f t="shared" si="2"/>
        <v>3556.99</v>
      </c>
      <c r="J70" s="27">
        <v>2.4000000236E10</v>
      </c>
      <c r="K70" s="20" t="s">
        <v>267</v>
      </c>
      <c r="L70" s="26" t="s">
        <v>255</v>
      </c>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15">
        <v>1.0</v>
      </c>
      <c r="AR70" s="22"/>
      <c r="AS70" s="22">
        <f t="shared" si="3"/>
        <v>1</v>
      </c>
      <c r="AT70" s="22"/>
      <c r="AU70" s="22"/>
      <c r="AV70" s="22"/>
      <c r="AW70" s="22"/>
      <c r="AX70" s="22"/>
      <c r="AY70" s="22"/>
      <c r="AZ70" s="22"/>
      <c r="BA70" s="22"/>
      <c r="BB70" s="22"/>
      <c r="BC70" s="22"/>
      <c r="BD70" s="22"/>
      <c r="BE70" s="22"/>
      <c r="BF70" s="22"/>
      <c r="BG70" s="22"/>
      <c r="BH70" s="22"/>
      <c r="BI70" s="22"/>
      <c r="BJ70" s="22"/>
      <c r="BK70" s="22"/>
      <c r="BL70" s="22"/>
    </row>
    <row r="71">
      <c r="A71" s="15" t="s">
        <v>63</v>
      </c>
      <c r="B71" s="16" t="s">
        <v>268</v>
      </c>
      <c r="C71" s="17" t="s">
        <v>269</v>
      </c>
      <c r="D71" s="17" t="s">
        <v>66</v>
      </c>
      <c r="E71" s="16" t="s">
        <v>67</v>
      </c>
      <c r="F71" s="17">
        <v>1.0</v>
      </c>
      <c r="G71" s="16">
        <f t="shared" si="1"/>
        <v>1</v>
      </c>
      <c r="H71" s="25">
        <v>10796.22</v>
      </c>
      <c r="I71" s="19">
        <f t="shared" si="2"/>
        <v>10796.22</v>
      </c>
      <c r="J71" s="27">
        <v>2.4000000237E10</v>
      </c>
      <c r="K71" s="20" t="s">
        <v>270</v>
      </c>
      <c r="L71" s="26" t="s">
        <v>255</v>
      </c>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15">
        <v>1.0</v>
      </c>
      <c r="AR71" s="22"/>
      <c r="AS71" s="22">
        <f t="shared" si="3"/>
        <v>1</v>
      </c>
      <c r="AT71" s="22"/>
      <c r="AU71" s="22"/>
      <c r="AV71" s="22"/>
      <c r="AW71" s="22"/>
      <c r="AX71" s="22"/>
      <c r="AY71" s="22"/>
      <c r="AZ71" s="22"/>
      <c r="BA71" s="22"/>
      <c r="BB71" s="22"/>
      <c r="BC71" s="22"/>
      <c r="BD71" s="22"/>
      <c r="BE71" s="22"/>
      <c r="BF71" s="22"/>
      <c r="BG71" s="22"/>
      <c r="BH71" s="22"/>
      <c r="BI71" s="22"/>
      <c r="BJ71" s="22"/>
      <c r="BK71" s="22"/>
      <c r="BL71" s="22"/>
    </row>
    <row r="72">
      <c r="A72" s="15" t="s">
        <v>63</v>
      </c>
      <c r="B72" s="16" t="s">
        <v>271</v>
      </c>
      <c r="C72" s="17" t="s">
        <v>272</v>
      </c>
      <c r="D72" s="17" t="s">
        <v>66</v>
      </c>
      <c r="E72" s="16" t="s">
        <v>67</v>
      </c>
      <c r="F72" s="17">
        <v>1.0</v>
      </c>
      <c r="G72" s="16">
        <f t="shared" si="1"/>
        <v>1</v>
      </c>
      <c r="H72" s="18">
        <v>4554.78</v>
      </c>
      <c r="I72" s="19">
        <f t="shared" si="2"/>
        <v>4554.78</v>
      </c>
      <c r="J72" s="15">
        <v>2.4000000088E10</v>
      </c>
      <c r="K72" s="20" t="s">
        <v>273</v>
      </c>
      <c r="L72" s="26" t="s">
        <v>255</v>
      </c>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15">
        <v>1.0</v>
      </c>
      <c r="AS72" s="22">
        <f t="shared" si="3"/>
        <v>1</v>
      </c>
      <c r="AT72" s="22"/>
      <c r="AU72" s="22"/>
      <c r="AV72" s="22"/>
      <c r="AW72" s="22"/>
      <c r="AX72" s="22"/>
      <c r="AY72" s="22"/>
      <c r="AZ72" s="22"/>
      <c r="BA72" s="22"/>
      <c r="BB72" s="22"/>
      <c r="BC72" s="22"/>
      <c r="BD72" s="22"/>
      <c r="BE72" s="22"/>
      <c r="BF72" s="22"/>
      <c r="BG72" s="22"/>
      <c r="BH72" s="22"/>
      <c r="BI72" s="22"/>
      <c r="BJ72" s="22"/>
      <c r="BK72" s="22"/>
      <c r="BL72" s="22"/>
    </row>
    <row r="73">
      <c r="A73" s="15" t="s">
        <v>63</v>
      </c>
      <c r="B73" s="16" t="s">
        <v>274</v>
      </c>
      <c r="C73" s="17" t="s">
        <v>275</v>
      </c>
      <c r="D73" s="17" t="s">
        <v>66</v>
      </c>
      <c r="E73" s="16" t="s">
        <v>67</v>
      </c>
      <c r="F73" s="17">
        <v>1.0</v>
      </c>
      <c r="G73" s="16">
        <f t="shared" si="1"/>
        <v>1</v>
      </c>
      <c r="H73" s="25">
        <v>5697.83</v>
      </c>
      <c r="I73" s="19">
        <f t="shared" si="2"/>
        <v>5697.83</v>
      </c>
      <c r="J73" s="15">
        <v>2.4000000091E10</v>
      </c>
      <c r="K73" s="20" t="s">
        <v>276</v>
      </c>
      <c r="L73" s="26" t="s">
        <v>255</v>
      </c>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15">
        <v>1.0</v>
      </c>
      <c r="AS73" s="22">
        <f t="shared" si="3"/>
        <v>1</v>
      </c>
      <c r="AT73" s="22"/>
      <c r="AU73" s="22"/>
      <c r="AV73" s="22"/>
      <c r="AW73" s="22"/>
      <c r="AX73" s="22"/>
      <c r="AY73" s="22"/>
      <c r="AZ73" s="22"/>
      <c r="BA73" s="22"/>
      <c r="BB73" s="22"/>
      <c r="BC73" s="22"/>
      <c r="BD73" s="22"/>
      <c r="BE73" s="22"/>
      <c r="BF73" s="22"/>
      <c r="BG73" s="22"/>
      <c r="BH73" s="22"/>
      <c r="BI73" s="22"/>
      <c r="BJ73" s="22"/>
      <c r="BK73" s="22"/>
      <c r="BL73" s="22"/>
    </row>
    <row r="74">
      <c r="A74" s="27" t="s">
        <v>63</v>
      </c>
      <c r="B74" s="28" t="s">
        <v>277</v>
      </c>
      <c r="C74" s="44" t="s">
        <v>278</v>
      </c>
      <c r="D74" s="44" t="s">
        <v>279</v>
      </c>
      <c r="E74" s="31" t="s">
        <v>67</v>
      </c>
      <c r="F74" s="44">
        <v>1.0</v>
      </c>
      <c r="G74" s="16">
        <f t="shared" si="1"/>
        <v>1</v>
      </c>
      <c r="H74" s="46">
        <v>1643.01</v>
      </c>
      <c r="I74" s="19">
        <f t="shared" si="2"/>
        <v>1643.01</v>
      </c>
      <c r="J74" s="27">
        <v>2.4000000238E10</v>
      </c>
      <c r="K74" s="20" t="s">
        <v>280</v>
      </c>
      <c r="L74" s="26" t="s">
        <v>255</v>
      </c>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15">
        <v>1.0</v>
      </c>
      <c r="AP74" s="22"/>
      <c r="AQ74" s="22"/>
      <c r="AR74" s="22"/>
      <c r="AS74" s="22">
        <f t="shared" si="3"/>
        <v>1</v>
      </c>
      <c r="AT74" s="22"/>
      <c r="AU74" s="22"/>
      <c r="AV74" s="22"/>
      <c r="AW74" s="22"/>
      <c r="AX74" s="22"/>
      <c r="AY74" s="22"/>
      <c r="AZ74" s="22"/>
      <c r="BA74" s="22"/>
      <c r="BB74" s="22"/>
      <c r="BC74" s="22"/>
      <c r="BD74" s="22"/>
      <c r="BE74" s="22"/>
      <c r="BF74" s="22"/>
      <c r="BG74" s="22"/>
      <c r="BH74" s="22"/>
      <c r="BI74" s="22"/>
      <c r="BJ74" s="22"/>
      <c r="BK74" s="22"/>
      <c r="BL74" s="22"/>
    </row>
    <row r="75">
      <c r="A75" s="47" t="s">
        <v>63</v>
      </c>
      <c r="B75" s="48" t="s">
        <v>64</v>
      </c>
      <c r="C75" s="49" t="s">
        <v>65</v>
      </c>
      <c r="D75" s="17" t="s">
        <v>66</v>
      </c>
      <c r="E75" s="50">
        <v>3634.0</v>
      </c>
      <c r="F75" s="51">
        <v>3634.0</v>
      </c>
      <c r="G75" s="16">
        <f t="shared" si="1"/>
        <v>1</v>
      </c>
      <c r="H75" s="52">
        <v>6350.0</v>
      </c>
      <c r="I75" s="19">
        <f t="shared" si="2"/>
        <v>6350</v>
      </c>
      <c r="J75" s="47">
        <v>2.4000000002E10</v>
      </c>
      <c r="K75" s="53" t="s">
        <v>281</v>
      </c>
      <c r="L75" s="26" t="s">
        <v>255</v>
      </c>
      <c r="M75" s="26"/>
      <c r="N75" s="26"/>
      <c r="O75" s="26"/>
      <c r="P75" s="26"/>
      <c r="Q75" s="26"/>
      <c r="R75" s="26"/>
      <c r="S75" s="26"/>
      <c r="T75" s="26"/>
      <c r="U75" s="26"/>
      <c r="V75" s="26"/>
      <c r="W75" s="26"/>
      <c r="X75" s="26"/>
      <c r="Y75" s="26"/>
      <c r="Z75" s="26"/>
      <c r="AA75" s="26"/>
      <c r="AB75" s="47"/>
      <c r="AC75" s="47">
        <v>1.0</v>
      </c>
      <c r="AD75" s="26"/>
      <c r="AE75" s="26"/>
      <c r="AF75" s="26"/>
      <c r="AG75" s="54"/>
      <c r="AH75" s="22"/>
      <c r="AI75" s="22"/>
      <c r="AJ75" s="22"/>
      <c r="AK75" s="22"/>
      <c r="AL75" s="22"/>
      <c r="AM75" s="22"/>
      <c r="AN75" s="22"/>
      <c r="AO75" s="15"/>
      <c r="AP75" s="22"/>
      <c r="AQ75" s="22"/>
      <c r="AR75" s="22"/>
      <c r="AS75" s="22">
        <f t="shared" si="3"/>
        <v>1</v>
      </c>
      <c r="AT75" s="22"/>
      <c r="AU75" s="22"/>
      <c r="AV75" s="22"/>
      <c r="AW75" s="22"/>
      <c r="AX75" s="22"/>
      <c r="AY75" s="22"/>
      <c r="AZ75" s="22"/>
      <c r="BA75" s="22"/>
      <c r="BB75" s="22"/>
      <c r="BC75" s="22"/>
      <c r="BD75" s="22"/>
      <c r="BE75" s="22"/>
      <c r="BF75" s="22"/>
      <c r="BG75" s="22"/>
      <c r="BH75" s="22"/>
      <c r="BI75" s="22"/>
      <c r="BJ75" s="22"/>
      <c r="BK75" s="22"/>
      <c r="BL75" s="22"/>
    </row>
    <row r="76">
      <c r="A76" s="47" t="s">
        <v>63</v>
      </c>
      <c r="B76" s="48" t="s">
        <v>282</v>
      </c>
      <c r="C76" s="49" t="s">
        <v>283</v>
      </c>
      <c r="D76" s="17" t="s">
        <v>66</v>
      </c>
      <c r="E76" s="50">
        <v>2053.45</v>
      </c>
      <c r="F76" s="51">
        <v>4106.9</v>
      </c>
      <c r="G76" s="16">
        <f t="shared" si="1"/>
        <v>3</v>
      </c>
      <c r="H76" s="52">
        <v>2523.5</v>
      </c>
      <c r="I76" s="19">
        <f t="shared" si="2"/>
        <v>7570.5</v>
      </c>
      <c r="J76" s="47">
        <v>2.4000000061E10</v>
      </c>
      <c r="K76" s="53" t="s">
        <v>284</v>
      </c>
      <c r="L76" s="26" t="s">
        <v>255</v>
      </c>
      <c r="M76" s="26"/>
      <c r="N76" s="26"/>
      <c r="O76" s="26"/>
      <c r="P76" s="26"/>
      <c r="Q76" s="26"/>
      <c r="R76" s="26"/>
      <c r="S76" s="26"/>
      <c r="T76" s="26"/>
      <c r="U76" s="26"/>
      <c r="V76" s="26"/>
      <c r="W76" s="26"/>
      <c r="X76" s="26"/>
      <c r="Y76" s="47">
        <v>2.0</v>
      </c>
      <c r="Z76" s="26"/>
      <c r="AA76" s="26"/>
      <c r="AB76" s="47">
        <v>1.0</v>
      </c>
      <c r="AC76" s="26"/>
      <c r="AD76" s="26"/>
      <c r="AE76" s="26"/>
      <c r="AF76" s="26"/>
      <c r="AG76" s="54"/>
      <c r="AH76" s="22"/>
      <c r="AI76" s="22"/>
      <c r="AJ76" s="22"/>
      <c r="AK76" s="22"/>
      <c r="AL76" s="22"/>
      <c r="AM76" s="22"/>
      <c r="AN76" s="22"/>
      <c r="AO76" s="22"/>
      <c r="AP76" s="22"/>
      <c r="AQ76" s="22"/>
      <c r="AR76" s="22"/>
      <c r="AS76" s="22">
        <f t="shared" si="3"/>
        <v>3</v>
      </c>
      <c r="AT76" s="22"/>
      <c r="AU76" s="22"/>
      <c r="AV76" s="22"/>
      <c r="AW76" s="22"/>
      <c r="AX76" s="22"/>
      <c r="AY76" s="22"/>
      <c r="AZ76" s="22"/>
      <c r="BA76" s="22"/>
      <c r="BB76" s="22"/>
      <c r="BC76" s="22"/>
      <c r="BD76" s="22"/>
      <c r="BE76" s="22"/>
      <c r="BF76" s="22"/>
      <c r="BG76" s="22"/>
      <c r="BH76" s="22"/>
      <c r="BI76" s="22"/>
      <c r="BJ76" s="22"/>
      <c r="BK76" s="22"/>
      <c r="BL76" s="22"/>
    </row>
    <row r="77">
      <c r="A77" s="47" t="s">
        <v>63</v>
      </c>
      <c r="B77" s="48" t="s">
        <v>285</v>
      </c>
      <c r="C77" s="49" t="s">
        <v>286</v>
      </c>
      <c r="D77" s="17" t="s">
        <v>66</v>
      </c>
      <c r="E77" s="50">
        <v>2120.5</v>
      </c>
      <c r="F77" s="51">
        <v>4241.0</v>
      </c>
      <c r="G77" s="16">
        <f t="shared" si="1"/>
        <v>1</v>
      </c>
      <c r="H77" s="52">
        <v>993.33</v>
      </c>
      <c r="I77" s="19">
        <f t="shared" si="2"/>
        <v>993.33</v>
      </c>
      <c r="J77" s="55">
        <v>2.4000000067E10</v>
      </c>
      <c r="K77" s="56" t="s">
        <v>287</v>
      </c>
      <c r="L77" s="54" t="s">
        <v>288</v>
      </c>
      <c r="M77" s="26"/>
      <c r="N77" s="26"/>
      <c r="O77" s="26"/>
      <c r="P77" s="26"/>
      <c r="Q77" s="26"/>
      <c r="R77" s="26"/>
      <c r="S77" s="26"/>
      <c r="T77" s="26"/>
      <c r="U77" s="26"/>
      <c r="V77" s="26"/>
      <c r="W77" s="26"/>
      <c r="X77" s="26"/>
      <c r="Y77" s="47">
        <v>1.0</v>
      </c>
      <c r="Z77" s="26"/>
      <c r="AA77" s="26"/>
      <c r="AB77" s="26"/>
      <c r="AC77" s="26"/>
      <c r="AD77" s="26"/>
      <c r="AE77" s="26"/>
      <c r="AF77" s="26"/>
      <c r="AG77" s="54"/>
      <c r="AH77" s="22"/>
      <c r="AI77" s="22"/>
      <c r="AJ77" s="22"/>
      <c r="AK77" s="22"/>
      <c r="AL77" s="22"/>
      <c r="AM77" s="22"/>
      <c r="AN77" s="22"/>
      <c r="AO77" s="22"/>
      <c r="AP77" s="22"/>
      <c r="AQ77" s="22"/>
      <c r="AR77" s="22"/>
      <c r="AS77" s="22">
        <f t="shared" si="3"/>
        <v>1</v>
      </c>
      <c r="AT77" s="22"/>
      <c r="AU77" s="22"/>
      <c r="AV77" s="22"/>
      <c r="AW77" s="22"/>
      <c r="AX77" s="22"/>
      <c r="AY77" s="22"/>
      <c r="AZ77" s="22"/>
      <c r="BA77" s="22"/>
      <c r="BB77" s="22"/>
      <c r="BC77" s="22"/>
      <c r="BD77" s="22"/>
      <c r="BE77" s="22"/>
      <c r="BF77" s="22"/>
      <c r="BG77" s="22"/>
      <c r="BH77" s="22"/>
      <c r="BI77" s="22"/>
      <c r="BJ77" s="22"/>
      <c r="BK77" s="22"/>
      <c r="BL77" s="22"/>
    </row>
    <row r="78">
      <c r="A78" s="47" t="s">
        <v>63</v>
      </c>
      <c r="B78" s="48" t="s">
        <v>289</v>
      </c>
      <c r="C78" s="49" t="s">
        <v>290</v>
      </c>
      <c r="D78" s="17" t="s">
        <v>66</v>
      </c>
      <c r="E78" s="50">
        <v>3747.99</v>
      </c>
      <c r="F78" s="51">
        <v>3747.99</v>
      </c>
      <c r="G78" s="16">
        <f t="shared" si="1"/>
        <v>1</v>
      </c>
      <c r="H78" s="52">
        <v>3216.67</v>
      </c>
      <c r="I78" s="19">
        <f t="shared" si="2"/>
        <v>3216.67</v>
      </c>
      <c r="J78" s="47">
        <v>2.4000000075E10</v>
      </c>
      <c r="K78" s="57"/>
      <c r="L78" s="54" t="s">
        <v>288</v>
      </c>
      <c r="M78" s="26"/>
      <c r="N78" s="26"/>
      <c r="O78" s="26"/>
      <c r="P78" s="26"/>
      <c r="Q78" s="26"/>
      <c r="R78" s="26"/>
      <c r="S78" s="26"/>
      <c r="T78" s="26"/>
      <c r="U78" s="26"/>
      <c r="V78" s="26"/>
      <c r="W78" s="26"/>
      <c r="X78" s="26"/>
      <c r="Y78" s="26"/>
      <c r="Z78" s="26"/>
      <c r="AA78" s="26"/>
      <c r="AB78" s="47">
        <v>1.0</v>
      </c>
      <c r="AC78" s="26"/>
      <c r="AD78" s="26"/>
      <c r="AE78" s="26"/>
      <c r="AF78" s="26"/>
      <c r="AG78" s="54"/>
      <c r="AH78" s="22"/>
      <c r="AI78" s="22"/>
      <c r="AJ78" s="22"/>
      <c r="AK78" s="22"/>
      <c r="AL78" s="22"/>
      <c r="AM78" s="22"/>
      <c r="AN78" s="22"/>
      <c r="AO78" s="22"/>
      <c r="AP78" s="22"/>
      <c r="AQ78" s="22"/>
      <c r="AR78" s="22"/>
      <c r="AS78" s="22">
        <f t="shared" si="3"/>
        <v>1</v>
      </c>
      <c r="AT78" s="22"/>
      <c r="AU78" s="22"/>
      <c r="AV78" s="22"/>
      <c r="AW78" s="22"/>
      <c r="AX78" s="22"/>
      <c r="AY78" s="22"/>
      <c r="AZ78" s="22"/>
      <c r="BA78" s="22"/>
      <c r="BB78" s="22"/>
      <c r="BC78" s="22"/>
      <c r="BD78" s="22"/>
      <c r="BE78" s="22"/>
      <c r="BF78" s="22"/>
      <c r="BG78" s="22"/>
      <c r="BH78" s="22"/>
      <c r="BI78" s="22"/>
      <c r="BJ78" s="22"/>
      <c r="BK78" s="22"/>
      <c r="BL78" s="22"/>
    </row>
    <row r="79">
      <c r="A79" s="47" t="s">
        <v>291</v>
      </c>
      <c r="B79" s="48" t="s">
        <v>292</v>
      </c>
      <c r="C79" s="49" t="s">
        <v>290</v>
      </c>
      <c r="D79" s="17" t="s">
        <v>66</v>
      </c>
      <c r="E79" s="50">
        <v>3747.99</v>
      </c>
      <c r="F79" s="51">
        <v>7495.98</v>
      </c>
      <c r="G79" s="16">
        <f t="shared" si="1"/>
        <v>2</v>
      </c>
      <c r="H79" s="52" t="s">
        <v>293</v>
      </c>
      <c r="I79" s="19">
        <f t="shared" si="2"/>
        <v>6433.34</v>
      </c>
      <c r="J79" s="47">
        <v>2.4000000075E10</v>
      </c>
      <c r="K79" s="57"/>
      <c r="L79" s="54" t="s">
        <v>288</v>
      </c>
      <c r="M79" s="26"/>
      <c r="N79" s="26"/>
      <c r="O79" s="26"/>
      <c r="P79" s="26"/>
      <c r="Q79" s="26"/>
      <c r="R79" s="26"/>
      <c r="S79" s="26"/>
      <c r="T79" s="26"/>
      <c r="U79" s="26"/>
      <c r="V79" s="26"/>
      <c r="W79" s="26"/>
      <c r="X79" s="26"/>
      <c r="Y79" s="47">
        <v>2.0</v>
      </c>
      <c r="Z79" s="26"/>
      <c r="AA79" s="26"/>
      <c r="AB79" s="26"/>
      <c r="AC79" s="26"/>
      <c r="AD79" s="26"/>
      <c r="AE79" s="26"/>
      <c r="AF79" s="26"/>
      <c r="AG79" s="54"/>
      <c r="AH79" s="22"/>
      <c r="AI79" s="22"/>
      <c r="AJ79" s="22"/>
      <c r="AK79" s="22"/>
      <c r="AL79" s="22"/>
      <c r="AM79" s="22"/>
      <c r="AN79" s="22"/>
      <c r="AO79" s="22"/>
      <c r="AP79" s="22"/>
      <c r="AQ79" s="22"/>
      <c r="AR79" s="22"/>
      <c r="AS79" s="22">
        <f t="shared" si="3"/>
        <v>2</v>
      </c>
      <c r="AT79" s="22"/>
      <c r="AU79" s="22"/>
      <c r="AV79" s="22"/>
      <c r="AW79" s="22"/>
      <c r="AX79" s="22"/>
      <c r="AY79" s="22"/>
      <c r="AZ79" s="22"/>
      <c r="BA79" s="22"/>
      <c r="BB79" s="22"/>
      <c r="BC79" s="22"/>
      <c r="BD79" s="22"/>
      <c r="BE79" s="22"/>
      <c r="BF79" s="22"/>
      <c r="BG79" s="22"/>
      <c r="BH79" s="22"/>
      <c r="BI79" s="22"/>
      <c r="BJ79" s="22"/>
      <c r="BK79" s="22"/>
      <c r="BL79" s="22"/>
    </row>
    <row r="80">
      <c r="A80" s="58" t="s">
        <v>63</v>
      </c>
      <c r="B80" s="59" t="s">
        <v>294</v>
      </c>
      <c r="C80" s="60">
        <v>25801.0</v>
      </c>
      <c r="D80" s="61" t="s">
        <v>66</v>
      </c>
      <c r="E80" s="62" t="s">
        <v>67</v>
      </c>
      <c r="F80" s="63">
        <v>1.0</v>
      </c>
      <c r="G80" s="16">
        <f t="shared" si="1"/>
        <v>2</v>
      </c>
      <c r="H80" s="64">
        <v>341.81</v>
      </c>
      <c r="I80" s="19">
        <f t="shared" si="2"/>
        <v>683.62</v>
      </c>
      <c r="J80" s="56">
        <v>2.4000000187E10</v>
      </c>
      <c r="K80" s="57"/>
      <c r="L80" s="54" t="s">
        <v>288</v>
      </c>
      <c r="M80" s="26"/>
      <c r="N80" s="26"/>
      <c r="O80" s="26"/>
      <c r="P80" s="26"/>
      <c r="Q80" s="26"/>
      <c r="R80" s="26"/>
      <c r="S80" s="26"/>
      <c r="T80" s="26"/>
      <c r="U80" s="26"/>
      <c r="V80" s="26"/>
      <c r="W80" s="26"/>
      <c r="X80" s="26"/>
      <c r="Y80" s="26"/>
      <c r="Z80" s="47">
        <v>1.0</v>
      </c>
      <c r="AA80" s="26"/>
      <c r="AB80" s="26"/>
      <c r="AC80" s="26"/>
      <c r="AD80" s="26"/>
      <c r="AE80" s="26"/>
      <c r="AF80" s="26"/>
      <c r="AG80" s="54"/>
      <c r="AH80" s="22"/>
      <c r="AI80" s="22"/>
      <c r="AJ80" s="22"/>
      <c r="AK80" s="22"/>
      <c r="AL80" s="22"/>
      <c r="AM80" s="22"/>
      <c r="AN80" s="22"/>
      <c r="AO80" s="22"/>
      <c r="AP80" s="22"/>
      <c r="AQ80" s="15">
        <v>1.0</v>
      </c>
      <c r="AR80" s="22"/>
      <c r="AS80" s="22">
        <f t="shared" si="3"/>
        <v>2</v>
      </c>
      <c r="AT80" s="22"/>
      <c r="AU80" s="22"/>
      <c r="AV80" s="22"/>
      <c r="AW80" s="22"/>
      <c r="AX80" s="22"/>
      <c r="AY80" s="22"/>
      <c r="AZ80" s="22"/>
      <c r="BA80" s="22"/>
      <c r="BB80" s="22"/>
      <c r="BC80" s="22"/>
      <c r="BD80" s="22"/>
      <c r="BE80" s="22"/>
      <c r="BF80" s="22"/>
      <c r="BG80" s="22"/>
      <c r="BH80" s="22"/>
      <c r="BI80" s="22"/>
      <c r="BJ80" s="22"/>
      <c r="BK80" s="22"/>
      <c r="BL80" s="22"/>
    </row>
    <row r="81">
      <c r="A81" s="47" t="s">
        <v>99</v>
      </c>
      <c r="B81" s="65" t="s">
        <v>295</v>
      </c>
      <c r="C81" s="49" t="s">
        <v>296</v>
      </c>
      <c r="D81" s="61" t="s">
        <v>66</v>
      </c>
      <c r="E81" s="66">
        <v>5829.19</v>
      </c>
      <c r="F81" s="51">
        <v>6300.0</v>
      </c>
      <c r="G81" s="16">
        <f t="shared" si="1"/>
        <v>1</v>
      </c>
      <c r="H81" s="52">
        <v>7526.0</v>
      </c>
      <c r="I81" s="19">
        <f t="shared" si="2"/>
        <v>7526</v>
      </c>
      <c r="J81" s="67">
        <v>2.4000000232E10</v>
      </c>
      <c r="K81" s="57"/>
      <c r="L81" s="54" t="s">
        <v>288</v>
      </c>
      <c r="M81" s="26"/>
      <c r="N81" s="26"/>
      <c r="O81" s="26"/>
      <c r="P81" s="26"/>
      <c r="Q81" s="26"/>
      <c r="R81" s="26"/>
      <c r="S81" s="26"/>
      <c r="T81" s="26"/>
      <c r="U81" s="26"/>
      <c r="V81" s="26"/>
      <c r="W81" s="26"/>
      <c r="X81" s="26"/>
      <c r="Y81" s="26"/>
      <c r="Z81" s="26"/>
      <c r="AA81" s="26"/>
      <c r="AB81" s="26"/>
      <c r="AC81" s="26"/>
      <c r="AD81" s="47">
        <v>1.0</v>
      </c>
      <c r="AE81" s="26"/>
      <c r="AF81" s="26"/>
      <c r="AG81" s="54"/>
      <c r="AH81" s="22"/>
      <c r="AI81" s="22"/>
      <c r="AJ81" s="22"/>
      <c r="AK81" s="22"/>
      <c r="AL81" s="22"/>
      <c r="AM81" s="22"/>
      <c r="AN81" s="22"/>
      <c r="AO81" s="22"/>
      <c r="AP81" s="22"/>
      <c r="AQ81" s="22"/>
      <c r="AR81" s="22"/>
      <c r="AS81" s="22">
        <f t="shared" si="3"/>
        <v>1</v>
      </c>
      <c r="AT81" s="22"/>
      <c r="AU81" s="22"/>
      <c r="AV81" s="22"/>
      <c r="AW81" s="22"/>
      <c r="AX81" s="22"/>
      <c r="AY81" s="22"/>
      <c r="AZ81" s="22"/>
      <c r="BA81" s="22"/>
      <c r="BB81" s="22"/>
      <c r="BC81" s="22"/>
      <c r="BD81" s="22"/>
      <c r="BE81" s="22"/>
      <c r="BF81" s="22"/>
      <c r="BG81" s="22"/>
      <c r="BH81" s="22"/>
      <c r="BI81" s="22"/>
      <c r="BJ81" s="22"/>
      <c r="BK81" s="22"/>
      <c r="BL81" s="22"/>
    </row>
    <row r="82">
      <c r="A82" s="47" t="s">
        <v>63</v>
      </c>
      <c r="B82" s="48" t="s">
        <v>297</v>
      </c>
      <c r="C82" s="49" t="s">
        <v>298</v>
      </c>
      <c r="D82" s="61" t="s">
        <v>66</v>
      </c>
      <c r="E82" s="50">
        <v>630.0</v>
      </c>
      <c r="F82" s="51">
        <v>630.0</v>
      </c>
      <c r="G82" s="16">
        <f t="shared" si="1"/>
        <v>2</v>
      </c>
      <c r="H82" s="52">
        <v>1016.67</v>
      </c>
      <c r="I82" s="19">
        <f t="shared" si="2"/>
        <v>2033.34</v>
      </c>
      <c r="J82" s="56">
        <v>2.4000000148E10</v>
      </c>
      <c r="K82" s="57"/>
      <c r="L82" s="54" t="s">
        <v>288</v>
      </c>
      <c r="M82" s="26"/>
      <c r="N82" s="26"/>
      <c r="O82" s="26"/>
      <c r="P82" s="26"/>
      <c r="Q82" s="26"/>
      <c r="R82" s="26"/>
      <c r="S82" s="26"/>
      <c r="T82" s="47">
        <v>1.0</v>
      </c>
      <c r="U82" s="26"/>
      <c r="V82" s="26"/>
      <c r="W82" s="26"/>
      <c r="X82" s="26"/>
      <c r="Y82" s="26"/>
      <c r="Z82" s="26"/>
      <c r="AA82" s="26"/>
      <c r="AB82" s="47"/>
      <c r="AC82" s="47">
        <v>1.0</v>
      </c>
      <c r="AD82" s="26"/>
      <c r="AE82" s="26"/>
      <c r="AF82" s="26"/>
      <c r="AG82" s="54"/>
      <c r="AH82" s="22"/>
      <c r="AI82" s="22"/>
      <c r="AJ82" s="22"/>
      <c r="AK82" s="22"/>
      <c r="AL82" s="22"/>
      <c r="AM82" s="22"/>
      <c r="AN82" s="22"/>
      <c r="AO82" s="22"/>
      <c r="AP82" s="22"/>
      <c r="AQ82" s="22"/>
      <c r="AR82" s="22"/>
      <c r="AS82" s="22">
        <f t="shared" si="3"/>
        <v>2</v>
      </c>
      <c r="AT82" s="22"/>
      <c r="AU82" s="22"/>
      <c r="AV82" s="22"/>
      <c r="AW82" s="22"/>
      <c r="AX82" s="22"/>
      <c r="AY82" s="22"/>
      <c r="AZ82" s="22"/>
      <c r="BA82" s="22"/>
      <c r="BB82" s="22"/>
      <c r="BC82" s="22"/>
      <c r="BD82" s="22"/>
      <c r="BE82" s="22"/>
      <c r="BF82" s="22"/>
      <c r="BG82" s="22"/>
      <c r="BH82" s="22"/>
      <c r="BI82" s="22"/>
      <c r="BJ82" s="22"/>
      <c r="BK82" s="22"/>
      <c r="BL82" s="22"/>
    </row>
    <row r="83">
      <c r="A83" s="47" t="s">
        <v>299</v>
      </c>
      <c r="B83" s="65" t="s">
        <v>300</v>
      </c>
      <c r="C83" s="49" t="s">
        <v>301</v>
      </c>
      <c r="D83" s="61" t="s">
        <v>66</v>
      </c>
      <c r="E83" s="50">
        <v>1310.05</v>
      </c>
      <c r="F83" s="51">
        <v>1310.05</v>
      </c>
      <c r="G83" s="16">
        <f t="shared" si="1"/>
        <v>1</v>
      </c>
      <c r="H83" s="52">
        <v>1413.33</v>
      </c>
      <c r="I83" s="19">
        <f t="shared" si="2"/>
        <v>1413.33</v>
      </c>
      <c r="J83" s="56">
        <v>5.204000000264E12</v>
      </c>
      <c r="K83" s="57"/>
      <c r="L83" s="54" t="s">
        <v>288</v>
      </c>
      <c r="M83" s="26"/>
      <c r="N83" s="26"/>
      <c r="O83" s="26"/>
      <c r="P83" s="26"/>
      <c r="Q83" s="26"/>
      <c r="R83" s="26"/>
      <c r="S83" s="26"/>
      <c r="T83" s="47"/>
      <c r="U83" s="26"/>
      <c r="V83" s="26"/>
      <c r="W83" s="26"/>
      <c r="X83" s="26"/>
      <c r="Y83" s="26"/>
      <c r="Z83" s="26"/>
      <c r="AA83" s="26"/>
      <c r="AB83" s="26"/>
      <c r="AC83" s="26"/>
      <c r="AD83" s="26"/>
      <c r="AE83" s="47"/>
      <c r="AF83" s="47">
        <v>1.0</v>
      </c>
      <c r="AG83" s="54"/>
      <c r="AH83" s="22"/>
      <c r="AI83" s="22"/>
      <c r="AJ83" s="22"/>
      <c r="AK83" s="22"/>
      <c r="AL83" s="22"/>
      <c r="AM83" s="22"/>
      <c r="AN83" s="22"/>
      <c r="AO83" s="22"/>
      <c r="AP83" s="22"/>
      <c r="AQ83" s="22"/>
      <c r="AR83" s="22"/>
      <c r="AS83" s="22">
        <f t="shared" si="3"/>
        <v>1</v>
      </c>
      <c r="AT83" s="22"/>
      <c r="AU83" s="22"/>
      <c r="AV83" s="22"/>
      <c r="AW83" s="22"/>
      <c r="AX83" s="22"/>
      <c r="AY83" s="22"/>
      <c r="AZ83" s="22"/>
      <c r="BA83" s="22"/>
      <c r="BB83" s="22"/>
      <c r="BC83" s="22"/>
      <c r="BD83" s="22"/>
      <c r="BE83" s="22"/>
      <c r="BF83" s="22"/>
      <c r="BG83" s="22"/>
      <c r="BH83" s="22"/>
      <c r="BI83" s="22"/>
      <c r="BJ83" s="22"/>
      <c r="BK83" s="22"/>
      <c r="BL83" s="22"/>
    </row>
    <row r="84">
      <c r="A84" s="47" t="s">
        <v>63</v>
      </c>
      <c r="B84" s="48" t="s">
        <v>302</v>
      </c>
      <c r="C84" s="49" t="s">
        <v>303</v>
      </c>
      <c r="D84" s="61" t="s">
        <v>66</v>
      </c>
      <c r="E84" s="50">
        <v>660.0</v>
      </c>
      <c r="F84" s="51">
        <v>660.0</v>
      </c>
      <c r="G84" s="16">
        <f t="shared" si="1"/>
        <v>1</v>
      </c>
      <c r="H84" s="52">
        <v>1919.52</v>
      </c>
      <c r="I84" s="19">
        <f t="shared" si="2"/>
        <v>1919.52</v>
      </c>
      <c r="J84" s="56">
        <v>5.204000000265E12</v>
      </c>
      <c r="K84" s="57"/>
      <c r="L84" s="54" t="s">
        <v>288</v>
      </c>
      <c r="M84" s="26"/>
      <c r="N84" s="26"/>
      <c r="O84" s="26"/>
      <c r="P84" s="47">
        <v>1.0</v>
      </c>
      <c r="Q84" s="26"/>
      <c r="R84" s="26"/>
      <c r="S84" s="26"/>
      <c r="T84" s="26"/>
      <c r="U84" s="26"/>
      <c r="V84" s="26"/>
      <c r="W84" s="26"/>
      <c r="X84" s="26"/>
      <c r="Y84" s="26"/>
      <c r="Z84" s="26"/>
      <c r="AA84" s="26"/>
      <c r="AB84" s="26"/>
      <c r="AC84" s="26"/>
      <c r="AD84" s="26"/>
      <c r="AE84" s="26"/>
      <c r="AF84" s="26"/>
      <c r="AG84" s="54"/>
      <c r="AH84" s="22"/>
      <c r="AI84" s="22"/>
      <c r="AJ84" s="22"/>
      <c r="AK84" s="22"/>
      <c r="AL84" s="22"/>
      <c r="AM84" s="22"/>
      <c r="AN84" s="22"/>
      <c r="AO84" s="22"/>
      <c r="AP84" s="22"/>
      <c r="AQ84" s="22"/>
      <c r="AR84" s="22"/>
      <c r="AS84" s="22">
        <f t="shared" si="3"/>
        <v>1</v>
      </c>
      <c r="AT84" s="22"/>
      <c r="AU84" s="22"/>
      <c r="AV84" s="22"/>
      <c r="AW84" s="22"/>
      <c r="AX84" s="22"/>
      <c r="AY84" s="22"/>
      <c r="AZ84" s="22"/>
      <c r="BA84" s="22"/>
      <c r="BB84" s="22"/>
      <c r="BC84" s="22"/>
      <c r="BD84" s="22"/>
      <c r="BE84" s="22"/>
      <c r="BF84" s="22"/>
      <c r="BG84" s="22"/>
      <c r="BH84" s="22"/>
      <c r="BI84" s="22"/>
      <c r="BJ84" s="22"/>
      <c r="BK84" s="22"/>
      <c r="BL84" s="22"/>
    </row>
    <row r="85">
      <c r="A85" s="47" t="s">
        <v>63</v>
      </c>
      <c r="B85" s="65" t="s">
        <v>304</v>
      </c>
      <c r="C85" s="49" t="s">
        <v>305</v>
      </c>
      <c r="D85" s="61" t="s">
        <v>66</v>
      </c>
      <c r="E85" s="50">
        <v>839.0</v>
      </c>
      <c r="F85" s="51">
        <v>1678.0</v>
      </c>
      <c r="G85" s="16">
        <f t="shared" si="1"/>
        <v>2</v>
      </c>
      <c r="H85" s="52">
        <v>2205.45</v>
      </c>
      <c r="I85" s="19">
        <f t="shared" si="2"/>
        <v>4410.9</v>
      </c>
      <c r="J85" s="56">
        <v>5.233000104013E12</v>
      </c>
      <c r="K85" s="57"/>
      <c r="L85" s="54" t="s">
        <v>288</v>
      </c>
      <c r="M85" s="26"/>
      <c r="N85" s="26"/>
      <c r="O85" s="26"/>
      <c r="P85" s="26"/>
      <c r="Q85" s="47">
        <v>2.0</v>
      </c>
      <c r="R85" s="26"/>
      <c r="S85" s="26"/>
      <c r="T85" s="26"/>
      <c r="U85" s="26"/>
      <c r="V85" s="26"/>
      <c r="W85" s="26"/>
      <c r="X85" s="26"/>
      <c r="Y85" s="26"/>
      <c r="Z85" s="26"/>
      <c r="AA85" s="26"/>
      <c r="AB85" s="26"/>
      <c r="AC85" s="26"/>
      <c r="AD85" s="26"/>
      <c r="AE85" s="26"/>
      <c r="AF85" s="26"/>
      <c r="AG85" s="54"/>
      <c r="AH85" s="22"/>
      <c r="AI85" s="22"/>
      <c r="AJ85" s="22"/>
      <c r="AK85" s="22"/>
      <c r="AL85" s="22"/>
      <c r="AM85" s="22"/>
      <c r="AN85" s="22"/>
      <c r="AO85" s="22"/>
      <c r="AP85" s="22"/>
      <c r="AQ85" s="22"/>
      <c r="AR85" s="22"/>
      <c r="AS85" s="22">
        <f t="shared" si="3"/>
        <v>2</v>
      </c>
      <c r="AT85" s="22"/>
      <c r="AU85" s="22"/>
      <c r="AV85" s="22"/>
      <c r="AW85" s="22"/>
      <c r="AX85" s="22"/>
      <c r="AY85" s="22"/>
      <c r="AZ85" s="22"/>
      <c r="BA85" s="22"/>
      <c r="BB85" s="22"/>
      <c r="BC85" s="22"/>
      <c r="BD85" s="22"/>
      <c r="BE85" s="22"/>
      <c r="BF85" s="22"/>
      <c r="BG85" s="22"/>
      <c r="BH85" s="22"/>
      <c r="BI85" s="22"/>
      <c r="BJ85" s="22"/>
      <c r="BK85" s="22"/>
      <c r="BL85" s="22"/>
    </row>
    <row r="86">
      <c r="A86" s="47" t="s">
        <v>63</v>
      </c>
      <c r="B86" s="48" t="s">
        <v>306</v>
      </c>
      <c r="C86" s="49" t="s">
        <v>307</v>
      </c>
      <c r="D86" s="61" t="s">
        <v>66</v>
      </c>
      <c r="E86" s="50">
        <v>1899.99</v>
      </c>
      <c r="F86" s="51">
        <v>1899.99</v>
      </c>
      <c r="G86" s="16">
        <f t="shared" si="1"/>
        <v>1</v>
      </c>
      <c r="H86" s="52">
        <v>2205.45</v>
      </c>
      <c r="I86" s="19">
        <f t="shared" si="2"/>
        <v>2205.45</v>
      </c>
      <c r="J86" s="56">
        <v>2.4000000183E10</v>
      </c>
      <c r="K86" s="57"/>
      <c r="L86" s="54" t="s">
        <v>288</v>
      </c>
      <c r="M86" s="26"/>
      <c r="N86" s="26"/>
      <c r="O86" s="26"/>
      <c r="P86" s="26"/>
      <c r="Q86" s="26"/>
      <c r="R86" s="26"/>
      <c r="S86" s="26"/>
      <c r="T86" s="26"/>
      <c r="U86" s="26"/>
      <c r="V86" s="26"/>
      <c r="W86" s="26"/>
      <c r="X86" s="26"/>
      <c r="Y86" s="26"/>
      <c r="Z86" s="26"/>
      <c r="AA86" s="26"/>
      <c r="AB86" s="26"/>
      <c r="AC86" s="26"/>
      <c r="AD86" s="26"/>
      <c r="AE86" s="26"/>
      <c r="AF86" s="26"/>
      <c r="AG86" s="54"/>
      <c r="AH86" s="22"/>
      <c r="AI86" s="22"/>
      <c r="AJ86" s="22"/>
      <c r="AK86" s="22"/>
      <c r="AL86" s="22"/>
      <c r="AM86" s="22"/>
      <c r="AN86" s="22"/>
      <c r="AO86" s="22"/>
      <c r="AP86" s="15">
        <v>1.0</v>
      </c>
      <c r="AQ86" s="22"/>
      <c r="AR86" s="22"/>
      <c r="AS86" s="22">
        <f t="shared" si="3"/>
        <v>1</v>
      </c>
      <c r="AT86" s="22"/>
      <c r="AU86" s="22"/>
      <c r="AV86" s="22"/>
      <c r="AW86" s="22"/>
      <c r="AX86" s="22"/>
      <c r="AY86" s="22"/>
      <c r="AZ86" s="22"/>
      <c r="BA86" s="22"/>
      <c r="BB86" s="22"/>
      <c r="BC86" s="22"/>
      <c r="BD86" s="22"/>
      <c r="BE86" s="22"/>
      <c r="BF86" s="22"/>
      <c r="BG86" s="22"/>
      <c r="BH86" s="22"/>
      <c r="BI86" s="22"/>
      <c r="BJ86" s="22"/>
      <c r="BK86" s="22"/>
      <c r="BL86" s="22"/>
    </row>
    <row r="87">
      <c r="A87" s="47" t="s">
        <v>63</v>
      </c>
      <c r="B87" s="48" t="s">
        <v>308</v>
      </c>
      <c r="C87" s="49" t="s">
        <v>309</v>
      </c>
      <c r="D87" s="61" t="s">
        <v>66</v>
      </c>
      <c r="E87" s="50">
        <v>800.0</v>
      </c>
      <c r="F87" s="51">
        <v>1600.0</v>
      </c>
      <c r="G87" s="16">
        <f t="shared" si="1"/>
        <v>2</v>
      </c>
      <c r="H87" s="68"/>
      <c r="I87" s="19">
        <f t="shared" si="2"/>
        <v>0</v>
      </c>
      <c r="J87" s="69"/>
      <c r="K87" s="57"/>
      <c r="L87" s="54" t="s">
        <v>288</v>
      </c>
      <c r="M87" s="26"/>
      <c r="N87" s="26"/>
      <c r="O87" s="26"/>
      <c r="P87" s="26"/>
      <c r="Q87" s="26"/>
      <c r="R87" s="26"/>
      <c r="S87" s="26"/>
      <c r="T87" s="26"/>
      <c r="U87" s="26"/>
      <c r="V87" s="26"/>
      <c r="W87" s="26"/>
      <c r="X87" s="26"/>
      <c r="Y87" s="47">
        <v>2.0</v>
      </c>
      <c r="Z87" s="26"/>
      <c r="AA87" s="26"/>
      <c r="AB87" s="26"/>
      <c r="AC87" s="26"/>
      <c r="AD87" s="26"/>
      <c r="AE87" s="26"/>
      <c r="AF87" s="26"/>
      <c r="AG87" s="54"/>
      <c r="AH87" s="22"/>
      <c r="AI87" s="22"/>
      <c r="AJ87" s="22"/>
      <c r="AK87" s="22"/>
      <c r="AL87" s="22"/>
      <c r="AM87" s="22"/>
      <c r="AN87" s="22"/>
      <c r="AO87" s="22"/>
      <c r="AP87" s="22"/>
      <c r="AQ87" s="22"/>
      <c r="AR87" s="22"/>
      <c r="AS87" s="22">
        <f t="shared" si="3"/>
        <v>2</v>
      </c>
      <c r="AT87" s="22"/>
      <c r="AU87" s="22"/>
      <c r="AV87" s="22"/>
      <c r="AW87" s="22"/>
      <c r="AX87" s="22"/>
      <c r="AY87" s="22"/>
      <c r="AZ87" s="22"/>
      <c r="BA87" s="22"/>
      <c r="BB87" s="22"/>
      <c r="BC87" s="22"/>
      <c r="BD87" s="22"/>
      <c r="BE87" s="22"/>
      <c r="BF87" s="22"/>
      <c r="BG87" s="22"/>
      <c r="BH87" s="22"/>
      <c r="BI87" s="22"/>
      <c r="BJ87" s="22"/>
      <c r="BK87" s="22"/>
      <c r="BL87" s="22"/>
    </row>
    <row r="88">
      <c r="A88" s="47" t="s">
        <v>63</v>
      </c>
      <c r="B88" s="48" t="s">
        <v>310</v>
      </c>
      <c r="C88" s="49" t="s">
        <v>311</v>
      </c>
      <c r="D88" s="61" t="s">
        <v>66</v>
      </c>
      <c r="E88" s="50">
        <v>600.0</v>
      </c>
      <c r="F88" s="51">
        <v>1200.0</v>
      </c>
      <c r="G88" s="16">
        <f t="shared" si="1"/>
        <v>2</v>
      </c>
      <c r="H88" s="68"/>
      <c r="I88" s="19">
        <f t="shared" si="2"/>
        <v>0</v>
      </c>
      <c r="J88" s="69"/>
      <c r="K88" s="57"/>
      <c r="L88" s="54" t="s">
        <v>288</v>
      </c>
      <c r="M88" s="26"/>
      <c r="N88" s="26"/>
      <c r="O88" s="26"/>
      <c r="P88" s="26"/>
      <c r="Q88" s="26"/>
      <c r="R88" s="26"/>
      <c r="S88" s="26"/>
      <c r="T88" s="26"/>
      <c r="U88" s="26"/>
      <c r="V88" s="26"/>
      <c r="W88" s="26"/>
      <c r="X88" s="26"/>
      <c r="Y88" s="47">
        <v>2.0</v>
      </c>
      <c r="Z88" s="26"/>
      <c r="AA88" s="26"/>
      <c r="AB88" s="26"/>
      <c r="AC88" s="26"/>
      <c r="AD88" s="26"/>
      <c r="AE88" s="26"/>
      <c r="AF88" s="26"/>
      <c r="AG88" s="54"/>
      <c r="AH88" s="22"/>
      <c r="AI88" s="22"/>
      <c r="AJ88" s="22"/>
      <c r="AK88" s="22"/>
      <c r="AL88" s="22"/>
      <c r="AM88" s="22"/>
      <c r="AN88" s="22"/>
      <c r="AO88" s="22"/>
      <c r="AP88" s="22"/>
      <c r="AQ88" s="22"/>
      <c r="AR88" s="22"/>
      <c r="AS88" s="22">
        <f t="shared" si="3"/>
        <v>2</v>
      </c>
      <c r="AT88" s="22"/>
      <c r="AU88" s="22"/>
      <c r="AV88" s="22"/>
      <c r="AW88" s="22"/>
      <c r="AX88" s="22"/>
      <c r="AY88" s="22"/>
      <c r="AZ88" s="22"/>
      <c r="BA88" s="22"/>
      <c r="BB88" s="22"/>
      <c r="BC88" s="22"/>
      <c r="BD88" s="22"/>
      <c r="BE88" s="22"/>
      <c r="BF88" s="22"/>
      <c r="BG88" s="22"/>
      <c r="BH88" s="22"/>
      <c r="BI88" s="22"/>
      <c r="BJ88" s="22"/>
      <c r="BK88" s="22"/>
      <c r="BL88" s="22"/>
    </row>
    <row r="89">
      <c r="A89" s="47" t="s">
        <v>63</v>
      </c>
      <c r="B89" s="70" t="s">
        <v>312</v>
      </c>
      <c r="C89" s="71">
        <v>52108.0</v>
      </c>
      <c r="D89" s="61" t="s">
        <v>66</v>
      </c>
      <c r="E89" s="50">
        <v>1550.0</v>
      </c>
      <c r="F89" s="51">
        <v>3100.0</v>
      </c>
      <c r="G89" s="16">
        <f t="shared" si="1"/>
        <v>2</v>
      </c>
      <c r="H89" s="68"/>
      <c r="I89" s="19">
        <f t="shared" si="2"/>
        <v>0</v>
      </c>
      <c r="J89" s="72">
        <v>2.4000000214E10</v>
      </c>
      <c r="K89" s="57"/>
      <c r="L89" s="54" t="s">
        <v>313</v>
      </c>
      <c r="M89" s="26"/>
      <c r="N89" s="26"/>
      <c r="O89" s="26"/>
      <c r="P89" s="26"/>
      <c r="Q89" s="26"/>
      <c r="R89" s="26"/>
      <c r="S89" s="26"/>
      <c r="T89" s="26"/>
      <c r="U89" s="26"/>
      <c r="V89" s="26"/>
      <c r="W89" s="26"/>
      <c r="X89" s="26"/>
      <c r="Y89" s="26"/>
      <c r="Z89" s="47">
        <v>2.0</v>
      </c>
      <c r="AA89" s="26"/>
      <c r="AB89" s="26"/>
      <c r="AC89" s="26"/>
      <c r="AD89" s="26"/>
      <c r="AE89" s="26"/>
      <c r="AF89" s="26"/>
      <c r="AG89" s="54"/>
      <c r="AH89" s="22"/>
      <c r="AI89" s="22"/>
      <c r="AJ89" s="22"/>
      <c r="AK89" s="22"/>
      <c r="AL89" s="22"/>
      <c r="AM89" s="22"/>
      <c r="AN89" s="22"/>
      <c r="AO89" s="22"/>
      <c r="AP89" s="22"/>
      <c r="AQ89" s="22"/>
      <c r="AR89" s="22"/>
      <c r="AS89" s="22">
        <f t="shared" si="3"/>
        <v>2</v>
      </c>
      <c r="AT89" s="22"/>
      <c r="AU89" s="22"/>
      <c r="AV89" s="22"/>
      <c r="AW89" s="22"/>
      <c r="AX89" s="22"/>
      <c r="AY89" s="22"/>
      <c r="AZ89" s="22"/>
      <c r="BA89" s="22"/>
      <c r="BB89" s="22"/>
      <c r="BC89" s="22"/>
      <c r="BD89" s="22"/>
      <c r="BE89" s="22"/>
      <c r="BF89" s="22"/>
      <c r="BG89" s="22"/>
      <c r="BH89" s="22"/>
      <c r="BI89" s="22"/>
      <c r="BJ89" s="22"/>
      <c r="BK89" s="22"/>
      <c r="BL89" s="22"/>
    </row>
    <row r="90">
      <c r="A90" s="47" t="s">
        <v>63</v>
      </c>
      <c r="B90" s="65" t="s">
        <v>314</v>
      </c>
      <c r="C90" s="49" t="s">
        <v>315</v>
      </c>
      <c r="D90" s="61" t="s">
        <v>66</v>
      </c>
      <c r="E90" s="50">
        <v>675.0</v>
      </c>
      <c r="F90" s="51">
        <v>1350.0</v>
      </c>
      <c r="G90" s="16">
        <f t="shared" si="1"/>
        <v>2</v>
      </c>
      <c r="H90" s="68"/>
      <c r="I90" s="19">
        <f t="shared" si="2"/>
        <v>0</v>
      </c>
      <c r="J90" s="69"/>
      <c r="K90" s="57"/>
      <c r="L90" s="54" t="s">
        <v>313</v>
      </c>
      <c r="M90" s="26"/>
      <c r="N90" s="26"/>
      <c r="O90" s="26"/>
      <c r="P90" s="26"/>
      <c r="Q90" s="26"/>
      <c r="R90" s="26"/>
      <c r="S90" s="26"/>
      <c r="T90" s="26"/>
      <c r="U90" s="26"/>
      <c r="V90" s="26"/>
      <c r="W90" s="26"/>
      <c r="X90" s="26"/>
      <c r="Y90" s="26"/>
      <c r="Z90" s="26"/>
      <c r="AA90" s="26"/>
      <c r="AB90" s="26"/>
      <c r="AC90" s="26"/>
      <c r="AD90" s="26"/>
      <c r="AE90" s="26"/>
      <c r="AF90" s="26"/>
      <c r="AG90" s="54"/>
      <c r="AH90" s="22"/>
      <c r="AI90" s="22"/>
      <c r="AJ90" s="22"/>
      <c r="AK90" s="22"/>
      <c r="AL90" s="22"/>
      <c r="AM90" s="22"/>
      <c r="AN90" s="22"/>
      <c r="AO90" s="22"/>
      <c r="AP90" s="22"/>
      <c r="AQ90" s="15">
        <v>2.0</v>
      </c>
      <c r="AR90" s="22"/>
      <c r="AS90" s="22">
        <f t="shared" si="3"/>
        <v>2</v>
      </c>
      <c r="AT90" s="22"/>
      <c r="AU90" s="22"/>
      <c r="AV90" s="22"/>
      <c r="AW90" s="22"/>
      <c r="AX90" s="22"/>
      <c r="AY90" s="22"/>
      <c r="AZ90" s="22"/>
      <c r="BA90" s="22"/>
      <c r="BB90" s="22"/>
      <c r="BC90" s="22"/>
      <c r="BD90" s="22"/>
      <c r="BE90" s="22"/>
      <c r="BF90" s="22"/>
      <c r="BG90" s="22"/>
      <c r="BH90" s="22"/>
      <c r="BI90" s="22"/>
      <c r="BJ90" s="22"/>
      <c r="BK90" s="22"/>
      <c r="BL90" s="22"/>
    </row>
    <row r="91">
      <c r="A91" s="47" t="s">
        <v>63</v>
      </c>
      <c r="B91" s="65" t="s">
        <v>316</v>
      </c>
      <c r="C91" s="71">
        <v>443711.0</v>
      </c>
      <c r="D91" s="61" t="s">
        <v>66</v>
      </c>
      <c r="E91" s="50">
        <v>8500.0</v>
      </c>
      <c r="F91" s="51">
        <v>17000.0</v>
      </c>
      <c r="G91" s="16">
        <f t="shared" si="1"/>
        <v>2</v>
      </c>
      <c r="H91" s="68"/>
      <c r="I91" s="19">
        <f t="shared" si="2"/>
        <v>0</v>
      </c>
      <c r="J91" s="69"/>
      <c r="K91" s="57"/>
      <c r="L91" s="54" t="s">
        <v>313</v>
      </c>
      <c r="M91" s="26"/>
      <c r="N91" s="26"/>
      <c r="O91" s="26"/>
      <c r="P91" s="26"/>
      <c r="Q91" s="26"/>
      <c r="R91" s="26"/>
      <c r="S91" s="26"/>
      <c r="T91" s="26"/>
      <c r="U91" s="26"/>
      <c r="V91" s="26"/>
      <c r="W91" s="26"/>
      <c r="X91" s="26"/>
      <c r="Y91" s="26"/>
      <c r="Z91" s="26"/>
      <c r="AA91" s="26"/>
      <c r="AB91" s="26"/>
      <c r="AC91" s="26"/>
      <c r="AD91" s="26"/>
      <c r="AE91" s="26"/>
      <c r="AF91" s="26"/>
      <c r="AG91" s="54"/>
      <c r="AH91" s="22"/>
      <c r="AI91" s="22"/>
      <c r="AJ91" s="22"/>
      <c r="AK91" s="22"/>
      <c r="AL91" s="22"/>
      <c r="AM91" s="22"/>
      <c r="AN91" s="22"/>
      <c r="AO91" s="22"/>
      <c r="AP91" s="22"/>
      <c r="AQ91" s="15">
        <v>2.0</v>
      </c>
      <c r="AR91" s="22"/>
      <c r="AS91" s="22">
        <f t="shared" si="3"/>
        <v>2</v>
      </c>
      <c r="AT91" s="22"/>
      <c r="AU91" s="22"/>
      <c r="AV91" s="22"/>
      <c r="AW91" s="22"/>
      <c r="AX91" s="22"/>
      <c r="AY91" s="22"/>
      <c r="AZ91" s="22"/>
      <c r="BA91" s="22"/>
      <c r="BB91" s="22"/>
      <c r="BC91" s="22"/>
      <c r="BD91" s="22"/>
      <c r="BE91" s="22"/>
      <c r="BF91" s="22"/>
      <c r="BG91" s="22"/>
      <c r="BH91" s="22"/>
      <c r="BI91" s="22"/>
      <c r="BJ91" s="22"/>
      <c r="BK91" s="22"/>
      <c r="BL91" s="22"/>
    </row>
    <row r="92">
      <c r="A92" s="47" t="s">
        <v>63</v>
      </c>
      <c r="B92" s="65" t="s">
        <v>317</v>
      </c>
      <c r="C92" s="73">
        <v>440879.0</v>
      </c>
      <c r="D92" s="61" t="s">
        <v>66</v>
      </c>
      <c r="E92" s="50">
        <v>2397.51</v>
      </c>
      <c r="F92" s="51">
        <v>11987.55</v>
      </c>
      <c r="G92" s="16">
        <f t="shared" si="1"/>
        <v>5</v>
      </c>
      <c r="H92" s="68"/>
      <c r="I92" s="19">
        <f t="shared" si="2"/>
        <v>0</v>
      </c>
      <c r="J92" s="69"/>
      <c r="K92" s="57"/>
      <c r="L92" s="54" t="s">
        <v>313</v>
      </c>
      <c r="M92" s="26"/>
      <c r="N92" s="26"/>
      <c r="O92" s="26"/>
      <c r="P92" s="26"/>
      <c r="Q92" s="26"/>
      <c r="R92" s="26"/>
      <c r="S92" s="26"/>
      <c r="T92" s="26"/>
      <c r="U92" s="26"/>
      <c r="V92" s="26"/>
      <c r="W92" s="26"/>
      <c r="X92" s="26"/>
      <c r="Y92" s="26"/>
      <c r="Z92" s="47">
        <v>5.0</v>
      </c>
      <c r="AA92" s="26"/>
      <c r="AB92" s="26"/>
      <c r="AC92" s="26"/>
      <c r="AD92" s="26"/>
      <c r="AE92" s="26"/>
      <c r="AF92" s="26"/>
      <c r="AG92" s="54"/>
      <c r="AH92" s="22"/>
      <c r="AI92" s="22"/>
      <c r="AJ92" s="22"/>
      <c r="AK92" s="22"/>
      <c r="AL92" s="22"/>
      <c r="AM92" s="22"/>
      <c r="AN92" s="22"/>
      <c r="AO92" s="22"/>
      <c r="AP92" s="22"/>
      <c r="AQ92" s="22"/>
      <c r="AR92" s="22"/>
      <c r="AS92" s="22">
        <f t="shared" si="3"/>
        <v>5</v>
      </c>
      <c r="AT92" s="22"/>
      <c r="AU92" s="22"/>
      <c r="AV92" s="22"/>
      <c r="AW92" s="22"/>
      <c r="AX92" s="22"/>
      <c r="AY92" s="22"/>
      <c r="AZ92" s="22"/>
      <c r="BA92" s="22"/>
      <c r="BB92" s="22"/>
      <c r="BC92" s="22"/>
      <c r="BD92" s="22"/>
      <c r="BE92" s="22"/>
      <c r="BF92" s="22"/>
      <c r="BG92" s="22"/>
      <c r="BH92" s="22"/>
      <c r="BI92" s="22"/>
      <c r="BJ92" s="22"/>
      <c r="BK92" s="22"/>
      <c r="BL92" s="22"/>
    </row>
    <row r="93" ht="109.5" customHeight="1">
      <c r="A93" s="47" t="s">
        <v>63</v>
      </c>
      <c r="B93" s="65" t="s">
        <v>318</v>
      </c>
      <c r="C93" s="49" t="s">
        <v>319</v>
      </c>
      <c r="D93" s="61" t="s">
        <v>66</v>
      </c>
      <c r="E93" s="50">
        <v>11693.29</v>
      </c>
      <c r="F93" s="51">
        <v>11693.29</v>
      </c>
      <c r="G93" s="16">
        <f t="shared" si="1"/>
        <v>1</v>
      </c>
      <c r="H93" s="68"/>
      <c r="I93" s="19">
        <f t="shared" si="2"/>
        <v>0</v>
      </c>
      <c r="J93" s="69"/>
      <c r="K93" s="57"/>
      <c r="L93" s="54" t="s">
        <v>313</v>
      </c>
      <c r="M93" s="26"/>
      <c r="N93" s="26"/>
      <c r="O93" s="26"/>
      <c r="P93" s="26"/>
      <c r="Q93" s="26"/>
      <c r="R93" s="26"/>
      <c r="S93" s="26"/>
      <c r="T93" s="26"/>
      <c r="U93" s="26"/>
      <c r="V93" s="26"/>
      <c r="W93" s="26"/>
      <c r="X93" s="26"/>
      <c r="Y93" s="26"/>
      <c r="Z93" s="26"/>
      <c r="AA93" s="26"/>
      <c r="AB93" s="26"/>
      <c r="AC93" s="47">
        <v>1.0</v>
      </c>
      <c r="AD93" s="26"/>
      <c r="AE93" s="26"/>
      <c r="AF93" s="26"/>
      <c r="AG93" s="54"/>
      <c r="AH93" s="22"/>
      <c r="AI93" s="22"/>
      <c r="AJ93" s="22"/>
      <c r="AK93" s="22"/>
      <c r="AL93" s="22"/>
      <c r="AM93" s="22"/>
      <c r="AN93" s="22"/>
      <c r="AO93" s="22"/>
      <c r="AP93" s="22"/>
      <c r="AQ93" s="22"/>
      <c r="AR93" s="22"/>
      <c r="AS93" s="22">
        <f t="shared" si="3"/>
        <v>1</v>
      </c>
      <c r="AT93" s="22"/>
      <c r="AU93" s="22"/>
      <c r="AV93" s="22"/>
      <c r="AW93" s="22"/>
      <c r="AX93" s="22"/>
      <c r="AY93" s="22"/>
      <c r="AZ93" s="22"/>
      <c r="BA93" s="22"/>
      <c r="BB93" s="22"/>
      <c r="BC93" s="22"/>
      <c r="BD93" s="22"/>
      <c r="BE93" s="22"/>
      <c r="BF93" s="22"/>
      <c r="BG93" s="22"/>
      <c r="BH93" s="22"/>
      <c r="BI93" s="22"/>
      <c r="BJ93" s="22"/>
      <c r="BK93" s="22"/>
      <c r="BL93" s="22"/>
    </row>
    <row r="94">
      <c r="A94" s="47" t="s">
        <v>63</v>
      </c>
      <c r="B94" s="70" t="s">
        <v>320</v>
      </c>
      <c r="C94" s="49" t="s">
        <v>321</v>
      </c>
      <c r="D94" s="61" t="s">
        <v>66</v>
      </c>
      <c r="E94" s="50">
        <v>9900.0</v>
      </c>
      <c r="F94" s="51">
        <v>9900.0</v>
      </c>
      <c r="G94" s="16">
        <f t="shared" si="1"/>
        <v>1</v>
      </c>
      <c r="H94" s="68"/>
      <c r="I94" s="19">
        <f t="shared" si="2"/>
        <v>0</v>
      </c>
      <c r="J94" s="69"/>
      <c r="K94" s="57"/>
      <c r="L94" s="54" t="s">
        <v>313</v>
      </c>
      <c r="M94" s="26"/>
      <c r="N94" s="26"/>
      <c r="O94" s="26"/>
      <c r="P94" s="26"/>
      <c r="Q94" s="26"/>
      <c r="R94" s="26"/>
      <c r="S94" s="26"/>
      <c r="T94" s="26"/>
      <c r="U94" s="26"/>
      <c r="V94" s="26"/>
      <c r="W94" s="26"/>
      <c r="X94" s="26"/>
      <c r="Y94" s="26"/>
      <c r="Z94" s="26"/>
      <c r="AA94" s="26"/>
      <c r="AB94" s="26"/>
      <c r="AC94" s="26"/>
      <c r="AD94" s="26"/>
      <c r="AE94" s="47">
        <v>1.0</v>
      </c>
      <c r="AF94" s="26"/>
      <c r="AG94" s="54"/>
      <c r="AH94" s="22"/>
      <c r="AI94" s="22"/>
      <c r="AJ94" s="22"/>
      <c r="AK94" s="22"/>
      <c r="AL94" s="22"/>
      <c r="AM94" s="22"/>
      <c r="AN94" s="22"/>
      <c r="AO94" s="22"/>
      <c r="AP94" s="22"/>
      <c r="AQ94" s="22"/>
      <c r="AR94" s="22"/>
      <c r="AS94" s="22">
        <f t="shared" si="3"/>
        <v>1</v>
      </c>
      <c r="AT94" s="22"/>
      <c r="AU94" s="22"/>
      <c r="AV94" s="22"/>
      <c r="AW94" s="22"/>
      <c r="AX94" s="22"/>
      <c r="AY94" s="22"/>
      <c r="AZ94" s="22"/>
      <c r="BA94" s="22"/>
      <c r="BB94" s="22"/>
      <c r="BC94" s="22"/>
      <c r="BD94" s="22"/>
      <c r="BE94" s="22"/>
      <c r="BF94" s="22"/>
      <c r="BG94" s="22"/>
      <c r="BH94" s="22"/>
      <c r="BI94" s="22"/>
      <c r="BJ94" s="22"/>
      <c r="BK94" s="22"/>
      <c r="BL94" s="22"/>
    </row>
    <row r="95">
      <c r="A95" s="47" t="s">
        <v>63</v>
      </c>
      <c r="B95" s="65" t="s">
        <v>322</v>
      </c>
      <c r="C95" s="49" t="s">
        <v>323</v>
      </c>
      <c r="D95" s="61" t="s">
        <v>66</v>
      </c>
      <c r="E95" s="50">
        <v>35000.0</v>
      </c>
      <c r="F95" s="51">
        <v>35000.0</v>
      </c>
      <c r="G95" s="16">
        <f t="shared" si="1"/>
        <v>1</v>
      </c>
      <c r="H95" s="68"/>
      <c r="I95" s="19">
        <f t="shared" si="2"/>
        <v>0</v>
      </c>
      <c r="J95" s="69"/>
      <c r="K95" s="57"/>
      <c r="L95" s="54" t="s">
        <v>313</v>
      </c>
      <c r="M95" s="26"/>
      <c r="N95" s="26"/>
      <c r="O95" s="26"/>
      <c r="P95" s="26"/>
      <c r="Q95" s="26"/>
      <c r="R95" s="26"/>
      <c r="S95" s="26"/>
      <c r="T95" s="26"/>
      <c r="U95" s="26"/>
      <c r="V95" s="26"/>
      <c r="W95" s="26"/>
      <c r="X95" s="26"/>
      <c r="Y95" s="26"/>
      <c r="Z95" s="26"/>
      <c r="AA95" s="26"/>
      <c r="AB95" s="26"/>
      <c r="AC95" s="26"/>
      <c r="AD95" s="47">
        <v>1.0</v>
      </c>
      <c r="AE95" s="26"/>
      <c r="AF95" s="26"/>
      <c r="AG95" s="54"/>
      <c r="AH95" s="22"/>
      <c r="AI95" s="22"/>
      <c r="AJ95" s="22"/>
      <c r="AK95" s="22"/>
      <c r="AL95" s="22"/>
      <c r="AM95" s="22"/>
      <c r="AN95" s="22"/>
      <c r="AO95" s="22"/>
      <c r="AP95" s="22"/>
      <c r="AQ95" s="22"/>
      <c r="AR95" s="22"/>
      <c r="AS95" s="22">
        <f t="shared" si="3"/>
        <v>1</v>
      </c>
      <c r="AT95" s="22"/>
      <c r="AU95" s="22"/>
      <c r="AV95" s="22"/>
      <c r="AW95" s="22"/>
      <c r="AX95" s="22"/>
      <c r="AY95" s="22"/>
      <c r="AZ95" s="22"/>
      <c r="BA95" s="22"/>
      <c r="BB95" s="22"/>
      <c r="BC95" s="22"/>
      <c r="BD95" s="22"/>
      <c r="BE95" s="22"/>
      <c r="BF95" s="22"/>
      <c r="BG95" s="22"/>
      <c r="BH95" s="22"/>
      <c r="BI95" s="22"/>
      <c r="BJ95" s="22"/>
      <c r="BK95" s="22"/>
      <c r="BL95" s="22"/>
    </row>
    <row r="96">
      <c r="A96" s="34" t="s">
        <v>324</v>
      </c>
      <c r="B96" s="36" t="s">
        <v>325</v>
      </c>
      <c r="C96" s="74" t="s">
        <v>326</v>
      </c>
      <c r="D96" s="75" t="s">
        <v>66</v>
      </c>
      <c r="E96" s="33" t="s">
        <v>112</v>
      </c>
      <c r="F96" s="74">
        <v>2.0</v>
      </c>
      <c r="G96" s="33">
        <f t="shared" si="1"/>
        <v>2</v>
      </c>
      <c r="H96" s="76">
        <v>1300.0</v>
      </c>
      <c r="I96" s="19">
        <f t="shared" si="2"/>
        <v>2600</v>
      </c>
      <c r="J96" s="29"/>
      <c r="K96" s="30"/>
      <c r="L96" s="54" t="s">
        <v>313</v>
      </c>
      <c r="M96" s="22"/>
      <c r="N96" s="22"/>
      <c r="O96" s="22"/>
      <c r="P96" s="22"/>
      <c r="Q96" s="22"/>
      <c r="R96" s="22"/>
      <c r="S96" s="22"/>
      <c r="T96" s="15">
        <v>2.0</v>
      </c>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f t="shared" si="3"/>
        <v>2</v>
      </c>
      <c r="AT96" s="22"/>
      <c r="AU96" s="22"/>
      <c r="AV96" s="22"/>
      <c r="AW96" s="22"/>
      <c r="AX96" s="22"/>
      <c r="AY96" s="22"/>
      <c r="AZ96" s="22"/>
      <c r="BA96" s="22"/>
      <c r="BB96" s="22"/>
      <c r="BC96" s="22"/>
      <c r="BD96" s="22"/>
      <c r="BE96" s="22"/>
      <c r="BF96" s="22"/>
      <c r="BG96" s="22"/>
      <c r="BH96" s="22"/>
      <c r="BI96" s="22"/>
      <c r="BJ96" s="22"/>
      <c r="BK96" s="22"/>
      <c r="BL96" s="22"/>
    </row>
    <row r="97">
      <c r="A97" s="34" t="s">
        <v>63</v>
      </c>
      <c r="B97" s="33" t="s">
        <v>327</v>
      </c>
      <c r="C97" s="74" t="s">
        <v>328</v>
      </c>
      <c r="D97" s="75" t="s">
        <v>66</v>
      </c>
      <c r="E97" s="33" t="s">
        <v>112</v>
      </c>
      <c r="F97" s="77">
        <v>2.0</v>
      </c>
      <c r="G97" s="33">
        <f t="shared" si="1"/>
        <v>2</v>
      </c>
      <c r="H97" s="76">
        <v>437.9</v>
      </c>
      <c r="I97" s="19">
        <f t="shared" si="2"/>
        <v>875.8</v>
      </c>
      <c r="J97" s="29"/>
      <c r="K97" s="30"/>
      <c r="L97" s="54" t="s">
        <v>313</v>
      </c>
      <c r="M97" s="22"/>
      <c r="N97" s="22"/>
      <c r="O97" s="22"/>
      <c r="P97" s="22"/>
      <c r="Q97" s="22"/>
      <c r="R97" s="22"/>
      <c r="S97" s="22"/>
      <c r="T97" s="15">
        <v>2.0</v>
      </c>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f t="shared" si="3"/>
        <v>2</v>
      </c>
      <c r="AT97" s="22"/>
      <c r="AU97" s="22"/>
      <c r="AV97" s="22"/>
      <c r="AW97" s="22"/>
      <c r="AX97" s="22"/>
      <c r="AY97" s="22"/>
      <c r="AZ97" s="22"/>
      <c r="BA97" s="22"/>
      <c r="BB97" s="22"/>
      <c r="BC97" s="22"/>
      <c r="BD97" s="22"/>
      <c r="BE97" s="22"/>
      <c r="BF97" s="22"/>
      <c r="BG97" s="22"/>
      <c r="BH97" s="22"/>
      <c r="BI97" s="22"/>
      <c r="BJ97" s="22"/>
      <c r="BK97" s="22"/>
      <c r="BL97" s="22"/>
    </row>
    <row r="98">
      <c r="A98" s="78" t="s">
        <v>63</v>
      </c>
      <c r="B98" s="36" t="s">
        <v>329</v>
      </c>
      <c r="C98" s="74" t="s">
        <v>330</v>
      </c>
      <c r="D98" s="75" t="s">
        <v>66</v>
      </c>
      <c r="E98" s="33" t="s">
        <v>112</v>
      </c>
      <c r="F98" s="74">
        <v>1.0</v>
      </c>
      <c r="G98" s="33">
        <f t="shared" si="1"/>
        <v>2</v>
      </c>
      <c r="H98" s="76">
        <v>2000.0</v>
      </c>
      <c r="I98" s="19">
        <f t="shared" si="2"/>
        <v>4000</v>
      </c>
      <c r="J98" s="29"/>
      <c r="K98" s="30"/>
      <c r="L98" s="54" t="s">
        <v>313</v>
      </c>
      <c r="M98" s="22"/>
      <c r="N98" s="22"/>
      <c r="O98" s="22"/>
      <c r="P98" s="22"/>
      <c r="Q98" s="22"/>
      <c r="R98" s="22"/>
      <c r="S98" s="22"/>
      <c r="T98" s="22"/>
      <c r="U98" s="15">
        <v>1.0</v>
      </c>
      <c r="V98" s="22"/>
      <c r="W98" s="22"/>
      <c r="X98" s="22"/>
      <c r="Y98" s="22"/>
      <c r="Z98" s="22"/>
      <c r="AA98" s="22"/>
      <c r="AB98" s="22"/>
      <c r="AC98" s="22"/>
      <c r="AD98" s="15">
        <v>1.0</v>
      </c>
      <c r="AE98" s="22"/>
      <c r="AF98" s="22"/>
      <c r="AG98" s="22"/>
      <c r="AH98" s="22"/>
      <c r="AI98" s="22"/>
      <c r="AJ98" s="22"/>
      <c r="AK98" s="22"/>
      <c r="AL98" s="22"/>
      <c r="AM98" s="22"/>
      <c r="AN98" s="22"/>
      <c r="AO98" s="22"/>
      <c r="AP98" s="22"/>
      <c r="AQ98" s="22"/>
      <c r="AR98" s="22"/>
      <c r="AS98" s="22">
        <f t="shared" si="3"/>
        <v>2</v>
      </c>
      <c r="AT98" s="22"/>
      <c r="AU98" s="22"/>
      <c r="AV98" s="22"/>
      <c r="AW98" s="22"/>
      <c r="AX98" s="22"/>
      <c r="AY98" s="22"/>
      <c r="AZ98" s="22"/>
      <c r="BA98" s="22"/>
      <c r="BB98" s="22"/>
      <c r="BC98" s="22"/>
      <c r="BD98" s="22"/>
      <c r="BE98" s="22"/>
      <c r="BF98" s="22"/>
      <c r="BG98" s="22"/>
      <c r="BH98" s="22"/>
      <c r="BI98" s="22"/>
      <c r="BJ98" s="22"/>
      <c r="BK98" s="22"/>
      <c r="BL98" s="22"/>
    </row>
    <row r="99">
      <c r="A99" s="34" t="s">
        <v>63</v>
      </c>
      <c r="B99" s="36" t="s">
        <v>331</v>
      </c>
      <c r="C99" s="79">
        <v>294870.0</v>
      </c>
      <c r="D99" s="80" t="s">
        <v>66</v>
      </c>
      <c r="E99" s="36" t="s">
        <v>332</v>
      </c>
      <c r="F99" s="74"/>
      <c r="G99" s="33">
        <f t="shared" si="1"/>
        <v>1</v>
      </c>
      <c r="H99" s="81">
        <v>1600.0</v>
      </c>
      <c r="I99" s="19">
        <f t="shared" si="2"/>
        <v>1600</v>
      </c>
      <c r="J99" s="29"/>
      <c r="K99" s="30"/>
      <c r="L99" s="54" t="s">
        <v>313</v>
      </c>
      <c r="M99" s="22"/>
      <c r="N99" s="22"/>
      <c r="O99" s="22"/>
      <c r="P99" s="22"/>
      <c r="Q99" s="22"/>
      <c r="R99" s="22"/>
      <c r="S99" s="22"/>
      <c r="T99" s="15">
        <v>1.0</v>
      </c>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f t="shared" si="3"/>
        <v>1</v>
      </c>
      <c r="AT99" s="22"/>
      <c r="AU99" s="22"/>
      <c r="AV99" s="22"/>
      <c r="AW99" s="22"/>
      <c r="AX99" s="22"/>
      <c r="AY99" s="22"/>
      <c r="AZ99" s="22"/>
      <c r="BA99" s="22"/>
      <c r="BB99" s="22"/>
      <c r="BC99" s="22"/>
      <c r="BD99" s="22"/>
      <c r="BE99" s="22"/>
      <c r="BF99" s="22"/>
      <c r="BG99" s="22"/>
      <c r="BH99" s="22"/>
      <c r="BI99" s="22"/>
      <c r="BJ99" s="22"/>
      <c r="BK99" s="22"/>
      <c r="BL99" s="22"/>
    </row>
    <row r="100">
      <c r="A100" s="34" t="s">
        <v>63</v>
      </c>
      <c r="B100" s="36" t="s">
        <v>333</v>
      </c>
      <c r="C100" s="79">
        <v>108774.0</v>
      </c>
      <c r="D100" s="80" t="s">
        <v>66</v>
      </c>
      <c r="E100" s="36" t="s">
        <v>332</v>
      </c>
      <c r="F100" s="74"/>
      <c r="G100" s="33">
        <f t="shared" si="1"/>
        <v>1</v>
      </c>
      <c r="H100" s="81">
        <v>1662.41</v>
      </c>
      <c r="I100" s="19">
        <f t="shared" si="2"/>
        <v>1662.41</v>
      </c>
      <c r="J100" s="29"/>
      <c r="K100" s="30"/>
      <c r="L100" s="54" t="s">
        <v>313</v>
      </c>
      <c r="M100" s="22"/>
      <c r="N100" s="22"/>
      <c r="O100" s="22"/>
      <c r="P100" s="22"/>
      <c r="Q100" s="22"/>
      <c r="R100" s="22"/>
      <c r="S100" s="22"/>
      <c r="T100" s="15">
        <v>1.0</v>
      </c>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f t="shared" si="3"/>
        <v>1</v>
      </c>
      <c r="AT100" s="22"/>
      <c r="AU100" s="22"/>
      <c r="AV100" s="22"/>
      <c r="AW100" s="22"/>
      <c r="AX100" s="22"/>
      <c r="AY100" s="22"/>
      <c r="AZ100" s="22"/>
      <c r="BA100" s="22"/>
      <c r="BB100" s="22"/>
      <c r="BC100" s="22"/>
      <c r="BD100" s="22"/>
      <c r="BE100" s="22"/>
      <c r="BF100" s="22"/>
      <c r="BG100" s="22"/>
      <c r="BH100" s="22"/>
      <c r="BI100" s="22"/>
      <c r="BJ100" s="22"/>
      <c r="BK100" s="22"/>
      <c r="BL100" s="22"/>
    </row>
    <row r="101">
      <c r="A101" s="34" t="s">
        <v>63</v>
      </c>
      <c r="B101" s="36" t="s">
        <v>334</v>
      </c>
      <c r="C101" s="79">
        <v>477062.0</v>
      </c>
      <c r="D101" s="80" t="s">
        <v>66</v>
      </c>
      <c r="E101" s="36" t="s">
        <v>332</v>
      </c>
      <c r="F101" s="74"/>
      <c r="G101" s="33">
        <f t="shared" si="1"/>
        <v>1</v>
      </c>
      <c r="H101" s="81">
        <v>4145.0</v>
      </c>
      <c r="I101" s="19">
        <f t="shared" si="2"/>
        <v>4145</v>
      </c>
      <c r="J101" s="29"/>
      <c r="K101" s="30"/>
      <c r="L101" s="54" t="s">
        <v>313</v>
      </c>
      <c r="M101" s="22"/>
      <c r="N101" s="22"/>
      <c r="O101" s="22"/>
      <c r="P101" s="22"/>
      <c r="Q101" s="22"/>
      <c r="R101" s="22"/>
      <c r="S101" s="22"/>
      <c r="T101" s="22"/>
      <c r="U101" s="22"/>
      <c r="V101" s="22"/>
      <c r="W101" s="22"/>
      <c r="X101" s="22"/>
      <c r="Y101" s="22"/>
      <c r="Z101" s="22"/>
      <c r="AA101" s="22"/>
      <c r="AB101" s="22"/>
      <c r="AC101" s="15">
        <v>1.0</v>
      </c>
      <c r="AD101" s="22"/>
      <c r="AE101" s="22"/>
      <c r="AF101" s="22"/>
      <c r="AG101" s="22"/>
      <c r="AH101" s="22"/>
      <c r="AI101" s="22"/>
      <c r="AJ101" s="22"/>
      <c r="AK101" s="22"/>
      <c r="AL101" s="22"/>
      <c r="AM101" s="22"/>
      <c r="AN101" s="22"/>
      <c r="AO101" s="22"/>
      <c r="AP101" s="22"/>
      <c r="AQ101" s="22"/>
      <c r="AR101" s="22"/>
      <c r="AS101" s="22">
        <f t="shared" si="3"/>
        <v>1</v>
      </c>
      <c r="AT101" s="22"/>
      <c r="AU101" s="22"/>
      <c r="AV101" s="22"/>
      <c r="AW101" s="22"/>
      <c r="AX101" s="22"/>
      <c r="AY101" s="22"/>
      <c r="AZ101" s="22"/>
      <c r="BA101" s="22"/>
      <c r="BB101" s="22"/>
      <c r="BC101" s="22"/>
      <c r="BD101" s="22"/>
      <c r="BE101" s="22"/>
      <c r="BF101" s="22"/>
      <c r="BG101" s="22"/>
      <c r="BH101" s="22"/>
      <c r="BI101" s="22"/>
      <c r="BJ101" s="22"/>
      <c r="BK101" s="22"/>
      <c r="BL101" s="22"/>
    </row>
    <row r="102">
      <c r="A102" s="34" t="s">
        <v>63</v>
      </c>
      <c r="B102" s="36" t="s">
        <v>335</v>
      </c>
      <c r="C102" s="79">
        <v>137693.0</v>
      </c>
      <c r="D102" s="80" t="s">
        <v>66</v>
      </c>
      <c r="E102" s="36" t="s">
        <v>332</v>
      </c>
      <c r="F102" s="74"/>
      <c r="G102" s="33">
        <f t="shared" si="1"/>
        <v>1</v>
      </c>
      <c r="H102" s="81">
        <v>9843.33</v>
      </c>
      <c r="I102" s="19">
        <f t="shared" si="2"/>
        <v>9843.33</v>
      </c>
      <c r="J102" s="29"/>
      <c r="K102" s="30"/>
      <c r="L102" s="54" t="s">
        <v>313</v>
      </c>
      <c r="M102" s="22"/>
      <c r="N102" s="22"/>
      <c r="O102" s="22"/>
      <c r="P102" s="22"/>
      <c r="Q102" s="22"/>
      <c r="R102" s="22"/>
      <c r="S102" s="22"/>
      <c r="T102" s="22"/>
      <c r="U102" s="22"/>
      <c r="V102" s="15">
        <v>1.0</v>
      </c>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f t="shared" si="3"/>
        <v>1</v>
      </c>
      <c r="AT102" s="22"/>
      <c r="AU102" s="22"/>
      <c r="AV102" s="22"/>
      <c r="AW102" s="22"/>
      <c r="AX102" s="22"/>
      <c r="AY102" s="22"/>
      <c r="AZ102" s="22"/>
      <c r="BA102" s="22"/>
      <c r="BB102" s="22"/>
      <c r="BC102" s="22"/>
      <c r="BD102" s="22"/>
      <c r="BE102" s="22"/>
      <c r="BF102" s="22"/>
      <c r="BG102" s="22"/>
      <c r="BH102" s="22"/>
      <c r="BI102" s="22"/>
      <c r="BJ102" s="22"/>
      <c r="BK102" s="22"/>
      <c r="BL102" s="22"/>
    </row>
    <row r="103">
      <c r="A103" s="22"/>
      <c r="B103" s="30"/>
      <c r="C103" s="22"/>
      <c r="D103" s="22"/>
      <c r="E103" s="30"/>
      <c r="F103" s="22"/>
      <c r="G103" s="30"/>
      <c r="H103" s="82"/>
      <c r="I103" s="83"/>
      <c r="J103" s="22"/>
      <c r="K103" s="30"/>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f t="shared" si="3"/>
        <v>0</v>
      </c>
      <c r="AT103" s="22"/>
      <c r="AU103" s="22"/>
      <c r="AV103" s="22"/>
      <c r="AW103" s="22"/>
      <c r="AX103" s="22"/>
      <c r="AY103" s="22"/>
      <c r="AZ103" s="22"/>
      <c r="BA103" s="22"/>
      <c r="BB103" s="22"/>
      <c r="BC103" s="22"/>
      <c r="BD103" s="22"/>
      <c r="BE103" s="22"/>
      <c r="BF103" s="22"/>
      <c r="BG103" s="22"/>
      <c r="BH103" s="22"/>
      <c r="BI103" s="22"/>
      <c r="BJ103" s="22"/>
      <c r="BK103" s="22"/>
      <c r="BL103" s="22"/>
    </row>
    <row r="104">
      <c r="A104" s="22"/>
      <c r="B104" s="84"/>
      <c r="C104" s="22"/>
      <c r="D104" s="22"/>
      <c r="E104" s="30"/>
      <c r="F104" s="22"/>
      <c r="G104" s="30"/>
      <c r="H104" s="82"/>
      <c r="I104" s="83"/>
      <c r="J104" s="22"/>
      <c r="K104" s="30"/>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f t="shared" si="3"/>
        <v>0</v>
      </c>
      <c r="AT104" s="22"/>
      <c r="AU104" s="22"/>
      <c r="AV104" s="22"/>
      <c r="AW104" s="22"/>
      <c r="AX104" s="22"/>
      <c r="AY104" s="22"/>
      <c r="AZ104" s="22"/>
      <c r="BA104" s="22"/>
      <c r="BB104" s="22"/>
      <c r="BC104" s="22"/>
      <c r="BD104" s="22"/>
      <c r="BE104" s="22"/>
      <c r="BF104" s="22"/>
      <c r="BG104" s="22"/>
      <c r="BH104" s="22"/>
      <c r="BI104" s="22"/>
      <c r="BJ104" s="22"/>
      <c r="BK104" s="22"/>
      <c r="BL104" s="22"/>
    </row>
    <row r="105">
      <c r="A105" s="22"/>
      <c r="B105" s="30"/>
      <c r="C105" s="22"/>
      <c r="D105" s="22"/>
      <c r="E105" s="30"/>
      <c r="F105" s="22"/>
      <c r="G105" s="30"/>
      <c r="H105" s="82"/>
      <c r="I105" s="83"/>
      <c r="J105" s="22"/>
      <c r="K105" s="30"/>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f t="shared" si="3"/>
        <v>0</v>
      </c>
      <c r="AT105" s="22"/>
      <c r="AU105" s="22"/>
      <c r="AV105" s="22"/>
      <c r="AW105" s="22"/>
      <c r="AX105" s="22"/>
      <c r="AY105" s="22"/>
      <c r="AZ105" s="22"/>
      <c r="BA105" s="22"/>
      <c r="BB105" s="22"/>
      <c r="BC105" s="22"/>
      <c r="BD105" s="22"/>
      <c r="BE105" s="22"/>
      <c r="BF105" s="22"/>
      <c r="BG105" s="22"/>
      <c r="BH105" s="22"/>
      <c r="BI105" s="22"/>
      <c r="BJ105" s="22"/>
      <c r="BK105" s="22"/>
      <c r="BL105" s="22"/>
    </row>
    <row r="106">
      <c r="A106" s="22"/>
      <c r="B106" s="30"/>
      <c r="C106" s="22"/>
      <c r="D106" s="22"/>
      <c r="E106" s="30"/>
      <c r="F106" s="22"/>
      <c r="G106" s="30"/>
      <c r="H106" s="82"/>
      <c r="I106" s="83"/>
      <c r="J106" s="22"/>
      <c r="K106" s="30"/>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f t="shared" si="3"/>
        <v>0</v>
      </c>
      <c r="AT106" s="22"/>
      <c r="AU106" s="22"/>
      <c r="AV106" s="22"/>
      <c r="AW106" s="22"/>
      <c r="AX106" s="22"/>
      <c r="AY106" s="22"/>
      <c r="AZ106" s="22"/>
      <c r="BA106" s="22"/>
      <c r="BB106" s="22"/>
      <c r="BC106" s="22"/>
      <c r="BD106" s="22"/>
      <c r="BE106" s="22"/>
      <c r="BF106" s="22"/>
      <c r="BG106" s="22"/>
      <c r="BH106" s="22"/>
      <c r="BI106" s="22"/>
      <c r="BJ106" s="22"/>
      <c r="BK106" s="22"/>
      <c r="BL106" s="22"/>
    </row>
    <row r="107">
      <c r="A107" s="22"/>
      <c r="B107" s="30"/>
      <c r="C107" s="22"/>
      <c r="D107" s="22"/>
      <c r="E107" s="30"/>
      <c r="F107" s="22"/>
      <c r="G107" s="30"/>
      <c r="H107" s="82"/>
      <c r="I107" s="83"/>
      <c r="J107" s="22"/>
      <c r="K107" s="30"/>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f t="shared" si="3"/>
        <v>0</v>
      </c>
      <c r="AT107" s="22"/>
      <c r="AU107" s="22"/>
      <c r="AV107" s="22"/>
      <c r="AW107" s="22"/>
      <c r="AX107" s="22"/>
      <c r="AY107" s="22"/>
      <c r="AZ107" s="22"/>
      <c r="BA107" s="22"/>
      <c r="BB107" s="22"/>
      <c r="BC107" s="22"/>
      <c r="BD107" s="22"/>
      <c r="BE107" s="22"/>
      <c r="BF107" s="22"/>
      <c r="BG107" s="22"/>
      <c r="BH107" s="22"/>
      <c r="BI107" s="22"/>
      <c r="BJ107" s="22"/>
      <c r="BK107" s="22"/>
      <c r="BL107" s="22"/>
    </row>
    <row r="108">
      <c r="A108" s="22"/>
      <c r="B108" s="30"/>
      <c r="C108" s="22"/>
      <c r="D108" s="22"/>
      <c r="E108" s="30"/>
      <c r="F108" s="22"/>
      <c r="G108" s="30"/>
      <c r="H108" s="82"/>
      <c r="I108" s="83"/>
      <c r="J108" s="22"/>
      <c r="K108" s="30"/>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f t="shared" si="3"/>
        <v>0</v>
      </c>
      <c r="AT108" s="22"/>
      <c r="AU108" s="22"/>
      <c r="AV108" s="22"/>
      <c r="AW108" s="22"/>
      <c r="AX108" s="22"/>
      <c r="AY108" s="22"/>
      <c r="AZ108" s="22"/>
      <c r="BA108" s="22"/>
      <c r="BB108" s="22"/>
      <c r="BC108" s="22"/>
      <c r="BD108" s="22"/>
      <c r="BE108" s="22"/>
      <c r="BF108" s="22"/>
      <c r="BG108" s="22"/>
      <c r="BH108" s="22"/>
      <c r="BI108" s="22"/>
      <c r="BJ108" s="22"/>
      <c r="BK108" s="22"/>
      <c r="BL108" s="22"/>
    </row>
    <row r="109">
      <c r="A109" s="22"/>
      <c r="B109" s="30"/>
      <c r="C109" s="22"/>
      <c r="D109" s="22"/>
      <c r="E109" s="30"/>
      <c r="F109" s="22"/>
      <c r="G109" s="30"/>
      <c r="H109" s="82"/>
      <c r="I109" s="83"/>
      <c r="J109" s="22"/>
      <c r="K109" s="30"/>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f t="shared" si="3"/>
        <v>0</v>
      </c>
      <c r="AT109" s="22"/>
      <c r="AU109" s="22"/>
      <c r="AV109" s="22"/>
      <c r="AW109" s="22"/>
      <c r="AX109" s="22"/>
      <c r="AY109" s="22"/>
      <c r="AZ109" s="22"/>
      <c r="BA109" s="22"/>
      <c r="BB109" s="22"/>
      <c r="BC109" s="22"/>
      <c r="BD109" s="22"/>
      <c r="BE109" s="22"/>
      <c r="BF109" s="22"/>
      <c r="BG109" s="22"/>
      <c r="BH109" s="22"/>
      <c r="BI109" s="22"/>
      <c r="BJ109" s="22"/>
      <c r="BK109" s="22"/>
      <c r="BL109" s="22"/>
    </row>
    <row r="110">
      <c r="A110" s="22"/>
      <c r="B110" s="30"/>
      <c r="C110" s="22"/>
      <c r="D110" s="22"/>
      <c r="E110" s="30"/>
      <c r="F110" s="22"/>
      <c r="G110" s="30"/>
      <c r="H110" s="82"/>
      <c r="I110" s="83"/>
      <c r="J110" s="22"/>
      <c r="K110" s="30"/>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f t="shared" si="3"/>
        <v>0</v>
      </c>
      <c r="AT110" s="22"/>
      <c r="AU110" s="22"/>
      <c r="AV110" s="22"/>
      <c r="AW110" s="22"/>
      <c r="AX110" s="22"/>
      <c r="AY110" s="22"/>
      <c r="AZ110" s="22"/>
      <c r="BA110" s="22"/>
      <c r="BB110" s="22"/>
      <c r="BC110" s="22"/>
      <c r="BD110" s="22"/>
      <c r="BE110" s="22"/>
      <c r="BF110" s="22"/>
      <c r="BG110" s="22"/>
      <c r="BH110" s="22"/>
      <c r="BI110" s="22"/>
      <c r="BJ110" s="22"/>
      <c r="BK110" s="22"/>
      <c r="BL110" s="22"/>
    </row>
    <row r="111">
      <c r="A111" s="22"/>
      <c r="B111" s="30"/>
      <c r="C111" s="22"/>
      <c r="D111" s="22"/>
      <c r="E111" s="30"/>
      <c r="F111" s="22"/>
      <c r="G111" s="30"/>
      <c r="H111" s="82"/>
      <c r="I111" s="83"/>
      <c r="J111" s="22"/>
      <c r="K111" s="30"/>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f t="shared" si="3"/>
        <v>0</v>
      </c>
      <c r="AT111" s="22"/>
      <c r="AU111" s="22"/>
      <c r="AV111" s="22"/>
      <c r="AW111" s="22"/>
      <c r="AX111" s="22"/>
      <c r="AY111" s="22"/>
      <c r="AZ111" s="22"/>
      <c r="BA111" s="22"/>
      <c r="BB111" s="22"/>
      <c r="BC111" s="22"/>
      <c r="BD111" s="22"/>
      <c r="BE111" s="22"/>
      <c r="BF111" s="22"/>
      <c r="BG111" s="22"/>
      <c r="BH111" s="22"/>
      <c r="BI111" s="22"/>
      <c r="BJ111" s="22"/>
      <c r="BK111" s="22"/>
      <c r="BL111" s="22"/>
    </row>
    <row r="112">
      <c r="A112" s="22"/>
      <c r="B112" s="30"/>
      <c r="C112" s="22"/>
      <c r="D112" s="22"/>
      <c r="E112" s="30"/>
      <c r="F112" s="22"/>
      <c r="G112" s="30"/>
      <c r="H112" s="82"/>
      <c r="I112" s="83"/>
      <c r="J112" s="22"/>
      <c r="K112" s="30"/>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f t="shared" si="3"/>
        <v>0</v>
      </c>
      <c r="AT112" s="22"/>
      <c r="AU112" s="22"/>
      <c r="AV112" s="22"/>
      <c r="AW112" s="22"/>
      <c r="AX112" s="22"/>
      <c r="AY112" s="22"/>
      <c r="AZ112" s="22"/>
      <c r="BA112" s="22"/>
      <c r="BB112" s="22"/>
      <c r="BC112" s="22"/>
      <c r="BD112" s="22"/>
      <c r="BE112" s="22"/>
      <c r="BF112" s="22"/>
      <c r="BG112" s="22"/>
      <c r="BH112" s="22"/>
      <c r="BI112" s="22"/>
      <c r="BJ112" s="22"/>
      <c r="BK112" s="22"/>
      <c r="BL112" s="22"/>
    </row>
    <row r="113">
      <c r="A113" s="22"/>
      <c r="B113" s="30"/>
      <c r="C113" s="22"/>
      <c r="D113" s="22"/>
      <c r="E113" s="30"/>
      <c r="F113" s="22"/>
      <c r="G113" s="30"/>
      <c r="H113" s="82"/>
      <c r="I113" s="83"/>
      <c r="J113" s="22"/>
      <c r="K113" s="30"/>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f t="shared" si="3"/>
        <v>0</v>
      </c>
      <c r="AT113" s="22"/>
      <c r="AU113" s="22"/>
      <c r="AV113" s="22"/>
      <c r="AW113" s="22"/>
      <c r="AX113" s="22"/>
      <c r="AY113" s="22"/>
      <c r="AZ113" s="22"/>
      <c r="BA113" s="22"/>
      <c r="BB113" s="22"/>
      <c r="BC113" s="22"/>
      <c r="BD113" s="22"/>
      <c r="BE113" s="22"/>
      <c r="BF113" s="22"/>
      <c r="BG113" s="22"/>
      <c r="BH113" s="22"/>
      <c r="BI113" s="22"/>
      <c r="BJ113" s="22"/>
      <c r="BK113" s="22"/>
      <c r="BL113" s="22"/>
    </row>
    <row r="114">
      <c r="A114" s="22"/>
      <c r="B114" s="30"/>
      <c r="C114" s="22"/>
      <c r="D114" s="22"/>
      <c r="E114" s="30"/>
      <c r="F114" s="22"/>
      <c r="G114" s="30"/>
      <c r="H114" s="82"/>
      <c r="I114" s="83"/>
      <c r="J114" s="22"/>
      <c r="K114" s="30"/>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f t="shared" si="3"/>
        <v>0</v>
      </c>
      <c r="AT114" s="22"/>
      <c r="AU114" s="22"/>
      <c r="AV114" s="22"/>
      <c r="AW114" s="22"/>
      <c r="AX114" s="22"/>
      <c r="AY114" s="22"/>
      <c r="AZ114" s="22"/>
      <c r="BA114" s="22"/>
      <c r="BB114" s="22"/>
      <c r="BC114" s="22"/>
      <c r="BD114" s="22"/>
      <c r="BE114" s="22"/>
      <c r="BF114" s="22"/>
      <c r="BG114" s="22"/>
      <c r="BH114" s="22"/>
      <c r="BI114" s="22"/>
      <c r="BJ114" s="22"/>
      <c r="BK114" s="22"/>
      <c r="BL114" s="22"/>
    </row>
    <row r="115">
      <c r="A115" s="22"/>
      <c r="B115" s="30"/>
      <c r="C115" s="22"/>
      <c r="D115" s="22"/>
      <c r="E115" s="30"/>
      <c r="F115" s="22"/>
      <c r="G115" s="30"/>
      <c r="H115" s="82"/>
      <c r="I115" s="83"/>
      <c r="J115" s="22"/>
      <c r="K115" s="30"/>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f t="shared" si="3"/>
        <v>0</v>
      </c>
      <c r="AT115" s="22"/>
      <c r="AU115" s="22"/>
      <c r="AV115" s="22"/>
      <c r="AW115" s="22"/>
      <c r="AX115" s="22"/>
      <c r="AY115" s="22"/>
      <c r="AZ115" s="22"/>
      <c r="BA115" s="22"/>
      <c r="BB115" s="22"/>
      <c r="BC115" s="22"/>
      <c r="BD115" s="22"/>
      <c r="BE115" s="22"/>
      <c r="BF115" s="22"/>
      <c r="BG115" s="22"/>
      <c r="BH115" s="22"/>
      <c r="BI115" s="22"/>
      <c r="BJ115" s="22"/>
      <c r="BK115" s="22"/>
      <c r="BL115" s="22"/>
    </row>
    <row r="116">
      <c r="A116" s="22"/>
      <c r="B116" s="30"/>
      <c r="C116" s="22"/>
      <c r="D116" s="22"/>
      <c r="E116" s="30"/>
      <c r="F116" s="22"/>
      <c r="G116" s="30"/>
      <c r="H116" s="82"/>
      <c r="I116" s="83"/>
      <c r="J116" s="22"/>
      <c r="K116" s="30"/>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f t="shared" si="3"/>
        <v>0</v>
      </c>
      <c r="AT116" s="22"/>
      <c r="AU116" s="22"/>
      <c r="AV116" s="22"/>
      <c r="AW116" s="22"/>
      <c r="AX116" s="22"/>
      <c r="AY116" s="22"/>
      <c r="AZ116" s="22"/>
      <c r="BA116" s="22"/>
      <c r="BB116" s="22"/>
      <c r="BC116" s="22"/>
      <c r="BD116" s="22"/>
      <c r="BE116" s="22"/>
      <c r="BF116" s="22"/>
      <c r="BG116" s="22"/>
      <c r="BH116" s="22"/>
      <c r="BI116" s="22"/>
      <c r="BJ116" s="22"/>
      <c r="BK116" s="22"/>
      <c r="BL116" s="22"/>
    </row>
    <row r="117">
      <c r="A117" s="22"/>
      <c r="B117" s="30"/>
      <c r="C117" s="22"/>
      <c r="D117" s="22"/>
      <c r="E117" s="30"/>
      <c r="F117" s="22"/>
      <c r="G117" s="30"/>
      <c r="H117" s="82"/>
      <c r="I117" s="83"/>
      <c r="J117" s="22"/>
      <c r="K117" s="30"/>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f t="shared" si="3"/>
        <v>0</v>
      </c>
      <c r="AT117" s="22"/>
      <c r="AU117" s="22"/>
      <c r="AV117" s="22"/>
      <c r="AW117" s="22"/>
      <c r="AX117" s="22"/>
      <c r="AY117" s="22"/>
      <c r="AZ117" s="22"/>
      <c r="BA117" s="22"/>
      <c r="BB117" s="22"/>
      <c r="BC117" s="22"/>
      <c r="BD117" s="22"/>
      <c r="BE117" s="22"/>
      <c r="BF117" s="22"/>
      <c r="BG117" s="22"/>
      <c r="BH117" s="22"/>
      <c r="BI117" s="22"/>
      <c r="BJ117" s="22"/>
      <c r="BK117" s="22"/>
      <c r="BL117" s="22"/>
    </row>
    <row r="118">
      <c r="A118" s="22"/>
      <c r="B118" s="30"/>
      <c r="C118" s="22"/>
      <c r="D118" s="22"/>
      <c r="E118" s="30"/>
      <c r="F118" s="22"/>
      <c r="G118" s="30"/>
      <c r="H118" s="82"/>
      <c r="I118" s="83"/>
      <c r="J118" s="22"/>
      <c r="K118" s="30"/>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f t="shared" si="3"/>
        <v>0</v>
      </c>
      <c r="AT118" s="22"/>
      <c r="AU118" s="22"/>
      <c r="AV118" s="22"/>
      <c r="AW118" s="22"/>
      <c r="AX118" s="22"/>
      <c r="AY118" s="22"/>
      <c r="AZ118" s="22"/>
      <c r="BA118" s="22"/>
      <c r="BB118" s="22"/>
      <c r="BC118" s="22"/>
      <c r="BD118" s="22"/>
      <c r="BE118" s="22"/>
      <c r="BF118" s="22"/>
      <c r="BG118" s="22"/>
      <c r="BH118" s="22"/>
      <c r="BI118" s="22"/>
      <c r="BJ118" s="22"/>
      <c r="BK118" s="22"/>
      <c r="BL118" s="22"/>
    </row>
    <row r="119">
      <c r="A119" s="22"/>
      <c r="B119" s="30"/>
      <c r="C119" s="22"/>
      <c r="D119" s="22"/>
      <c r="E119" s="30"/>
      <c r="F119" s="22"/>
      <c r="G119" s="30"/>
      <c r="H119" s="82"/>
      <c r="I119" s="83"/>
      <c r="J119" s="22"/>
      <c r="K119" s="30"/>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f t="shared" si="3"/>
        <v>0</v>
      </c>
      <c r="AT119" s="22"/>
      <c r="AU119" s="22"/>
      <c r="AV119" s="22"/>
      <c r="AW119" s="22"/>
      <c r="AX119" s="22"/>
      <c r="AY119" s="22"/>
      <c r="AZ119" s="22"/>
      <c r="BA119" s="22"/>
      <c r="BB119" s="22"/>
      <c r="BC119" s="22"/>
      <c r="BD119" s="22"/>
      <c r="BE119" s="22"/>
      <c r="BF119" s="22"/>
      <c r="BG119" s="22"/>
      <c r="BH119" s="22"/>
      <c r="BI119" s="22"/>
      <c r="BJ119" s="22"/>
      <c r="BK119" s="22"/>
      <c r="BL119" s="22"/>
    </row>
    <row r="120">
      <c r="A120" s="22"/>
      <c r="B120" s="30"/>
      <c r="C120" s="22"/>
      <c r="D120" s="22"/>
      <c r="E120" s="30"/>
      <c r="F120" s="22"/>
      <c r="G120" s="30"/>
      <c r="H120" s="82"/>
      <c r="I120" s="83"/>
      <c r="J120" s="22"/>
      <c r="K120" s="30"/>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f t="shared" si="3"/>
        <v>0</v>
      </c>
      <c r="AT120" s="22"/>
      <c r="AU120" s="22"/>
      <c r="AV120" s="22"/>
      <c r="AW120" s="22"/>
      <c r="AX120" s="22"/>
      <c r="AY120" s="22"/>
      <c r="AZ120" s="22"/>
      <c r="BA120" s="22"/>
      <c r="BB120" s="22"/>
      <c r="BC120" s="22"/>
      <c r="BD120" s="22"/>
      <c r="BE120" s="22"/>
      <c r="BF120" s="22"/>
      <c r="BG120" s="22"/>
      <c r="BH120" s="22"/>
      <c r="BI120" s="22"/>
      <c r="BJ120" s="22"/>
      <c r="BK120" s="22"/>
      <c r="BL120" s="22"/>
    </row>
    <row r="121">
      <c r="A121" s="22"/>
      <c r="B121" s="30"/>
      <c r="C121" s="22"/>
      <c r="D121" s="22"/>
      <c r="E121" s="30"/>
      <c r="F121" s="22"/>
      <c r="G121" s="30"/>
      <c r="H121" s="82"/>
      <c r="I121" s="83"/>
      <c r="J121" s="22"/>
      <c r="K121" s="30"/>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f t="shared" si="3"/>
        <v>0</v>
      </c>
      <c r="AT121" s="22"/>
      <c r="AU121" s="22"/>
      <c r="AV121" s="22"/>
      <c r="AW121" s="22"/>
      <c r="AX121" s="22"/>
      <c r="AY121" s="22"/>
      <c r="AZ121" s="22"/>
      <c r="BA121" s="22"/>
      <c r="BB121" s="22"/>
      <c r="BC121" s="22"/>
      <c r="BD121" s="22"/>
      <c r="BE121" s="22"/>
      <c r="BF121" s="22"/>
      <c r="BG121" s="22"/>
      <c r="BH121" s="22"/>
      <c r="BI121" s="22"/>
      <c r="BJ121" s="22"/>
      <c r="BK121" s="22"/>
      <c r="BL121" s="22"/>
    </row>
    <row r="122">
      <c r="A122" s="22"/>
      <c r="B122" s="30"/>
      <c r="C122" s="22"/>
      <c r="D122" s="22"/>
      <c r="E122" s="30"/>
      <c r="F122" s="22"/>
      <c r="G122" s="30"/>
      <c r="H122" s="82"/>
      <c r="I122" s="83"/>
      <c r="J122" s="22"/>
      <c r="K122" s="30"/>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f t="shared" si="3"/>
        <v>0</v>
      </c>
      <c r="AT122" s="22"/>
      <c r="AU122" s="22"/>
      <c r="AV122" s="22"/>
      <c r="AW122" s="22"/>
      <c r="AX122" s="22"/>
      <c r="AY122" s="22"/>
      <c r="AZ122" s="22"/>
      <c r="BA122" s="22"/>
      <c r="BB122" s="22"/>
      <c r="BC122" s="22"/>
      <c r="BD122" s="22"/>
      <c r="BE122" s="22"/>
      <c r="BF122" s="22"/>
      <c r="BG122" s="22"/>
      <c r="BH122" s="22"/>
      <c r="BI122" s="22"/>
      <c r="BJ122" s="22"/>
      <c r="BK122" s="22"/>
      <c r="BL122" s="22"/>
    </row>
    <row r="123">
      <c r="A123" s="22"/>
      <c r="B123" s="30"/>
      <c r="C123" s="22"/>
      <c r="D123" s="22"/>
      <c r="E123" s="30"/>
      <c r="F123" s="22"/>
      <c r="G123" s="30"/>
      <c r="H123" s="82"/>
      <c r="I123" s="83"/>
      <c r="J123" s="22"/>
      <c r="K123" s="30"/>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f t="shared" si="3"/>
        <v>0</v>
      </c>
      <c r="AT123" s="22"/>
      <c r="AU123" s="22"/>
      <c r="AV123" s="22"/>
      <c r="AW123" s="22"/>
      <c r="AX123" s="22"/>
      <c r="AY123" s="22"/>
      <c r="AZ123" s="22"/>
      <c r="BA123" s="22"/>
      <c r="BB123" s="22"/>
      <c r="BC123" s="22"/>
      <c r="BD123" s="22"/>
      <c r="BE123" s="22"/>
      <c r="BF123" s="22"/>
      <c r="BG123" s="22"/>
      <c r="BH123" s="22"/>
      <c r="BI123" s="22"/>
      <c r="BJ123" s="22"/>
      <c r="BK123" s="22"/>
      <c r="BL123" s="22"/>
    </row>
    <row r="124">
      <c r="A124" s="22"/>
      <c r="B124" s="30"/>
      <c r="C124" s="22"/>
      <c r="D124" s="22"/>
      <c r="E124" s="30"/>
      <c r="F124" s="22"/>
      <c r="G124" s="30"/>
      <c r="H124" s="82"/>
      <c r="I124" s="83"/>
      <c r="J124" s="22"/>
      <c r="K124" s="30"/>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f t="shared" si="3"/>
        <v>0</v>
      </c>
      <c r="AT124" s="22"/>
      <c r="AU124" s="22"/>
      <c r="AV124" s="22"/>
      <c r="AW124" s="22"/>
      <c r="AX124" s="22"/>
      <c r="AY124" s="22"/>
      <c r="AZ124" s="22"/>
      <c r="BA124" s="22"/>
      <c r="BB124" s="22"/>
      <c r="BC124" s="22"/>
      <c r="BD124" s="22"/>
      <c r="BE124" s="22"/>
      <c r="BF124" s="22"/>
      <c r="BG124" s="22"/>
      <c r="BH124" s="22"/>
      <c r="BI124" s="22"/>
      <c r="BJ124" s="22"/>
      <c r="BK124" s="22"/>
      <c r="BL124" s="22"/>
    </row>
    <row r="125">
      <c r="A125" s="22"/>
      <c r="B125" s="30"/>
      <c r="C125" s="22"/>
      <c r="D125" s="22"/>
      <c r="E125" s="30"/>
      <c r="F125" s="22"/>
      <c r="G125" s="30"/>
      <c r="H125" s="82"/>
      <c r="I125" s="83"/>
      <c r="J125" s="22"/>
      <c r="K125" s="30"/>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f t="shared" si="3"/>
        <v>0</v>
      </c>
      <c r="AT125" s="22"/>
      <c r="AU125" s="22"/>
      <c r="AV125" s="22"/>
      <c r="AW125" s="22"/>
      <c r="AX125" s="22"/>
      <c r="AY125" s="22"/>
      <c r="AZ125" s="22"/>
      <c r="BA125" s="22"/>
      <c r="BB125" s="22"/>
      <c r="BC125" s="22"/>
      <c r="BD125" s="22"/>
      <c r="BE125" s="22"/>
      <c r="BF125" s="22"/>
      <c r="BG125" s="22"/>
      <c r="BH125" s="22"/>
      <c r="BI125" s="22"/>
      <c r="BJ125" s="22"/>
      <c r="BK125" s="22"/>
      <c r="BL125" s="22"/>
    </row>
    <row r="126">
      <c r="A126" s="22"/>
      <c r="B126" s="30"/>
      <c r="C126" s="22"/>
      <c r="D126" s="22"/>
      <c r="E126" s="30"/>
      <c r="F126" s="22"/>
      <c r="G126" s="30"/>
      <c r="H126" s="82"/>
      <c r="I126" s="83"/>
      <c r="J126" s="22"/>
      <c r="K126" s="30"/>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f t="shared" si="3"/>
        <v>0</v>
      </c>
      <c r="AT126" s="22"/>
      <c r="AU126" s="22"/>
      <c r="AV126" s="22"/>
      <c r="AW126" s="22"/>
      <c r="AX126" s="22"/>
      <c r="AY126" s="22"/>
      <c r="AZ126" s="22"/>
      <c r="BA126" s="22"/>
      <c r="BB126" s="22"/>
      <c r="BC126" s="22"/>
      <c r="BD126" s="22"/>
      <c r="BE126" s="22"/>
      <c r="BF126" s="22"/>
      <c r="BG126" s="22"/>
      <c r="BH126" s="22"/>
      <c r="BI126" s="22"/>
      <c r="BJ126" s="22"/>
      <c r="BK126" s="22"/>
      <c r="BL126" s="22"/>
    </row>
    <row r="127">
      <c r="A127" s="22"/>
      <c r="B127" s="30"/>
      <c r="C127" s="22"/>
      <c r="D127" s="22"/>
      <c r="E127" s="30"/>
      <c r="F127" s="22"/>
      <c r="G127" s="30"/>
      <c r="H127" s="82"/>
      <c r="I127" s="83"/>
      <c r="J127" s="22"/>
      <c r="K127" s="30"/>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f t="shared" si="3"/>
        <v>0</v>
      </c>
      <c r="AT127" s="22"/>
      <c r="AU127" s="22"/>
      <c r="AV127" s="22"/>
      <c r="AW127" s="22"/>
      <c r="AX127" s="22"/>
      <c r="AY127" s="22"/>
      <c r="AZ127" s="22"/>
      <c r="BA127" s="22"/>
      <c r="BB127" s="22"/>
      <c r="BC127" s="22"/>
      <c r="BD127" s="22"/>
      <c r="BE127" s="22"/>
      <c r="BF127" s="22"/>
      <c r="BG127" s="22"/>
      <c r="BH127" s="22"/>
      <c r="BI127" s="22"/>
      <c r="BJ127" s="22"/>
      <c r="BK127" s="22"/>
      <c r="BL127" s="22"/>
    </row>
    <row r="128">
      <c r="A128" s="22"/>
      <c r="B128" s="30"/>
      <c r="C128" s="22"/>
      <c r="D128" s="22"/>
      <c r="E128" s="30"/>
      <c r="F128" s="22"/>
      <c r="G128" s="30"/>
      <c r="H128" s="82"/>
      <c r="I128" s="83"/>
      <c r="J128" s="22"/>
      <c r="K128" s="30"/>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f t="shared" si="3"/>
        <v>0</v>
      </c>
      <c r="AT128" s="22"/>
      <c r="AU128" s="22"/>
      <c r="AV128" s="22"/>
      <c r="AW128" s="22"/>
      <c r="AX128" s="22"/>
      <c r="AY128" s="22"/>
      <c r="AZ128" s="22"/>
      <c r="BA128" s="22"/>
      <c r="BB128" s="22"/>
      <c r="BC128" s="22"/>
      <c r="BD128" s="22"/>
      <c r="BE128" s="22"/>
      <c r="BF128" s="22"/>
      <c r="BG128" s="22"/>
      <c r="BH128" s="22"/>
      <c r="BI128" s="22"/>
      <c r="BJ128" s="22"/>
      <c r="BK128" s="22"/>
      <c r="BL128" s="22"/>
    </row>
    <row r="129">
      <c r="A129" s="22"/>
      <c r="B129" s="30"/>
      <c r="C129" s="22"/>
      <c r="D129" s="22"/>
      <c r="E129" s="30"/>
      <c r="F129" s="22"/>
      <c r="G129" s="30"/>
      <c r="H129" s="82"/>
      <c r="I129" s="83"/>
      <c r="J129" s="22"/>
      <c r="K129" s="30"/>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f t="shared" si="3"/>
        <v>0</v>
      </c>
      <c r="AT129" s="22"/>
      <c r="AU129" s="22"/>
      <c r="AV129" s="22"/>
      <c r="AW129" s="22"/>
      <c r="AX129" s="22"/>
      <c r="AY129" s="22"/>
      <c r="AZ129" s="22"/>
      <c r="BA129" s="22"/>
      <c r="BB129" s="22"/>
      <c r="BC129" s="22"/>
      <c r="BD129" s="22"/>
      <c r="BE129" s="22"/>
      <c r="BF129" s="22"/>
      <c r="BG129" s="22"/>
      <c r="BH129" s="22"/>
      <c r="BI129" s="22"/>
      <c r="BJ129" s="22"/>
      <c r="BK129" s="22"/>
      <c r="BL129" s="22"/>
    </row>
    <row r="130">
      <c r="A130" s="22"/>
      <c r="B130" s="30"/>
      <c r="C130" s="22"/>
      <c r="D130" s="22"/>
      <c r="E130" s="30"/>
      <c r="F130" s="22"/>
      <c r="G130" s="30"/>
      <c r="H130" s="82"/>
      <c r="I130" s="83"/>
      <c r="J130" s="22"/>
      <c r="K130" s="30"/>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f t="shared" si="3"/>
        <v>0</v>
      </c>
      <c r="AT130" s="22"/>
      <c r="AU130" s="22"/>
      <c r="AV130" s="22"/>
      <c r="AW130" s="22"/>
      <c r="AX130" s="22"/>
      <c r="AY130" s="22"/>
      <c r="AZ130" s="22"/>
      <c r="BA130" s="22"/>
      <c r="BB130" s="22"/>
      <c r="BC130" s="22"/>
      <c r="BD130" s="22"/>
      <c r="BE130" s="22"/>
      <c r="BF130" s="22"/>
      <c r="BG130" s="22"/>
      <c r="BH130" s="22"/>
      <c r="BI130" s="22"/>
      <c r="BJ130" s="22"/>
      <c r="BK130" s="22"/>
      <c r="BL130" s="22"/>
    </row>
    <row r="131">
      <c r="A131" s="22"/>
      <c r="B131" s="30"/>
      <c r="C131" s="22"/>
      <c r="D131" s="22"/>
      <c r="E131" s="30"/>
      <c r="F131" s="22"/>
      <c r="G131" s="30"/>
      <c r="H131" s="82"/>
      <c r="I131" s="83"/>
      <c r="J131" s="22"/>
      <c r="K131" s="30"/>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f t="shared" si="3"/>
        <v>0</v>
      </c>
      <c r="AT131" s="22"/>
      <c r="AU131" s="22"/>
      <c r="AV131" s="22"/>
      <c r="AW131" s="22"/>
      <c r="AX131" s="22"/>
      <c r="AY131" s="22"/>
      <c r="AZ131" s="22"/>
      <c r="BA131" s="22"/>
      <c r="BB131" s="22"/>
      <c r="BC131" s="22"/>
      <c r="BD131" s="22"/>
      <c r="BE131" s="22"/>
      <c r="BF131" s="22"/>
      <c r="BG131" s="22"/>
      <c r="BH131" s="22"/>
      <c r="BI131" s="22"/>
      <c r="BJ131" s="22"/>
      <c r="BK131" s="22"/>
      <c r="BL131" s="22"/>
    </row>
    <row r="132">
      <c r="A132" s="22"/>
      <c r="B132" s="30"/>
      <c r="C132" s="22"/>
      <c r="D132" s="22"/>
      <c r="E132" s="30"/>
      <c r="F132" s="22"/>
      <c r="G132" s="30"/>
      <c r="H132" s="82"/>
      <c r="I132" s="83"/>
      <c r="J132" s="22"/>
      <c r="K132" s="30"/>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f t="shared" si="3"/>
        <v>0</v>
      </c>
      <c r="AT132" s="22"/>
      <c r="AU132" s="22"/>
      <c r="AV132" s="22"/>
      <c r="AW132" s="22"/>
      <c r="AX132" s="22"/>
      <c r="AY132" s="22"/>
      <c r="AZ132" s="22"/>
      <c r="BA132" s="22"/>
      <c r="BB132" s="22"/>
      <c r="BC132" s="22"/>
      <c r="BD132" s="22"/>
      <c r="BE132" s="22"/>
      <c r="BF132" s="22"/>
      <c r="BG132" s="22"/>
      <c r="BH132" s="22"/>
      <c r="BI132" s="22"/>
      <c r="BJ132" s="22"/>
      <c r="BK132" s="22"/>
      <c r="BL132" s="22"/>
    </row>
    <row r="133">
      <c r="A133" s="22"/>
      <c r="B133" s="30"/>
      <c r="C133" s="22"/>
      <c r="D133" s="22"/>
      <c r="E133" s="30"/>
      <c r="F133" s="22"/>
      <c r="G133" s="30"/>
      <c r="H133" s="82"/>
      <c r="I133" s="83"/>
      <c r="J133" s="22"/>
      <c r="K133" s="30"/>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f t="shared" si="3"/>
        <v>0</v>
      </c>
      <c r="AT133" s="22"/>
      <c r="AU133" s="22"/>
      <c r="AV133" s="22"/>
      <c r="AW133" s="22"/>
      <c r="AX133" s="22"/>
      <c r="AY133" s="22"/>
      <c r="AZ133" s="22"/>
      <c r="BA133" s="22"/>
      <c r="BB133" s="22"/>
      <c r="BC133" s="22"/>
      <c r="BD133" s="22"/>
      <c r="BE133" s="22"/>
      <c r="BF133" s="22"/>
      <c r="BG133" s="22"/>
      <c r="BH133" s="22"/>
      <c r="BI133" s="22"/>
      <c r="BJ133" s="22"/>
      <c r="BK133" s="22"/>
      <c r="BL133" s="22"/>
    </row>
    <row r="134">
      <c r="A134" s="22"/>
      <c r="B134" s="30"/>
      <c r="C134" s="22"/>
      <c r="D134" s="22"/>
      <c r="E134" s="30"/>
      <c r="F134" s="22"/>
      <c r="G134" s="30"/>
      <c r="H134" s="82"/>
      <c r="I134" s="83"/>
      <c r="J134" s="22"/>
      <c r="K134" s="30"/>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f t="shared" si="3"/>
        <v>0</v>
      </c>
      <c r="AT134" s="22"/>
      <c r="AU134" s="22"/>
      <c r="AV134" s="22"/>
      <c r="AW134" s="22"/>
      <c r="AX134" s="22"/>
      <c r="AY134" s="22"/>
      <c r="AZ134" s="22"/>
      <c r="BA134" s="22"/>
      <c r="BB134" s="22"/>
      <c r="BC134" s="22"/>
      <c r="BD134" s="22"/>
      <c r="BE134" s="22"/>
      <c r="BF134" s="22"/>
      <c r="BG134" s="22"/>
      <c r="BH134" s="22"/>
      <c r="BI134" s="22"/>
      <c r="BJ134" s="22"/>
      <c r="BK134" s="22"/>
      <c r="BL134" s="22"/>
    </row>
    <row r="135">
      <c r="A135" s="22"/>
      <c r="B135" s="30"/>
      <c r="C135" s="22"/>
      <c r="D135" s="22"/>
      <c r="E135" s="30"/>
      <c r="F135" s="22"/>
      <c r="G135" s="30"/>
      <c r="H135" s="82"/>
      <c r="I135" s="83"/>
      <c r="J135" s="22"/>
      <c r="K135" s="30"/>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f t="shared" si="3"/>
        <v>0</v>
      </c>
      <c r="AT135" s="22"/>
      <c r="AU135" s="22"/>
      <c r="AV135" s="22"/>
      <c r="AW135" s="22"/>
      <c r="AX135" s="22"/>
      <c r="AY135" s="22"/>
      <c r="AZ135" s="22"/>
      <c r="BA135" s="22"/>
      <c r="BB135" s="22"/>
      <c r="BC135" s="22"/>
      <c r="BD135" s="22"/>
      <c r="BE135" s="22"/>
      <c r="BF135" s="22"/>
      <c r="BG135" s="22"/>
      <c r="BH135" s="22"/>
      <c r="BI135" s="22"/>
      <c r="BJ135" s="22"/>
      <c r="BK135" s="22"/>
      <c r="BL135" s="22"/>
    </row>
    <row r="136">
      <c r="A136" s="22"/>
      <c r="B136" s="30"/>
      <c r="C136" s="22"/>
      <c r="D136" s="22"/>
      <c r="E136" s="30"/>
      <c r="F136" s="22"/>
      <c r="G136" s="30"/>
      <c r="H136" s="82"/>
      <c r="I136" s="83"/>
      <c r="J136" s="22"/>
      <c r="K136" s="30"/>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f t="shared" si="3"/>
        <v>0</v>
      </c>
      <c r="AT136" s="22"/>
      <c r="AU136" s="22"/>
      <c r="AV136" s="22"/>
      <c r="AW136" s="22"/>
      <c r="AX136" s="22"/>
      <c r="AY136" s="22"/>
      <c r="AZ136" s="22"/>
      <c r="BA136" s="22"/>
      <c r="BB136" s="22"/>
      <c r="BC136" s="22"/>
      <c r="BD136" s="22"/>
      <c r="BE136" s="22"/>
      <c r="BF136" s="22"/>
      <c r="BG136" s="22"/>
      <c r="BH136" s="22"/>
      <c r="BI136" s="22"/>
      <c r="BJ136" s="22"/>
      <c r="BK136" s="22"/>
      <c r="BL136" s="22"/>
    </row>
    <row r="137">
      <c r="A137" s="22"/>
      <c r="B137" s="30"/>
      <c r="C137" s="22"/>
      <c r="D137" s="22"/>
      <c r="E137" s="30"/>
      <c r="F137" s="22"/>
      <c r="G137" s="30"/>
      <c r="H137" s="82"/>
      <c r="I137" s="83"/>
      <c r="J137" s="22"/>
      <c r="K137" s="30"/>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f t="shared" si="3"/>
        <v>0</v>
      </c>
      <c r="AT137" s="22"/>
      <c r="AU137" s="22"/>
      <c r="AV137" s="22"/>
      <c r="AW137" s="22"/>
      <c r="AX137" s="22"/>
      <c r="AY137" s="22"/>
      <c r="AZ137" s="22"/>
      <c r="BA137" s="22"/>
      <c r="BB137" s="22"/>
      <c r="BC137" s="22"/>
      <c r="BD137" s="22"/>
      <c r="BE137" s="22"/>
      <c r="BF137" s="22"/>
      <c r="BG137" s="22"/>
      <c r="BH137" s="22"/>
      <c r="BI137" s="22"/>
      <c r="BJ137" s="22"/>
      <c r="BK137" s="22"/>
      <c r="BL137" s="22"/>
    </row>
    <row r="138">
      <c r="A138" s="22"/>
      <c r="B138" s="30"/>
      <c r="C138" s="22"/>
      <c r="D138" s="22"/>
      <c r="E138" s="30"/>
      <c r="F138" s="22"/>
      <c r="G138" s="30"/>
      <c r="H138" s="82"/>
      <c r="I138" s="83"/>
      <c r="J138" s="22"/>
      <c r="K138" s="30"/>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f t="shared" si="3"/>
        <v>0</v>
      </c>
      <c r="AT138" s="22"/>
      <c r="AU138" s="22"/>
      <c r="AV138" s="22"/>
      <c r="AW138" s="22"/>
      <c r="AX138" s="22"/>
      <c r="AY138" s="22"/>
      <c r="AZ138" s="22"/>
      <c r="BA138" s="22"/>
      <c r="BB138" s="22"/>
      <c r="BC138" s="22"/>
      <c r="BD138" s="22"/>
      <c r="BE138" s="22"/>
      <c r="BF138" s="22"/>
      <c r="BG138" s="22"/>
      <c r="BH138" s="22"/>
      <c r="BI138" s="22"/>
      <c r="BJ138" s="22"/>
      <c r="BK138" s="22"/>
      <c r="BL138" s="22"/>
    </row>
    <row r="139">
      <c r="A139" s="22"/>
      <c r="B139" s="30"/>
      <c r="C139" s="22"/>
      <c r="D139" s="22"/>
      <c r="E139" s="30"/>
      <c r="F139" s="22"/>
      <c r="G139" s="30"/>
      <c r="H139" s="82"/>
      <c r="I139" s="83"/>
      <c r="J139" s="22"/>
      <c r="K139" s="30"/>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row>
    <row r="140">
      <c r="A140" s="22"/>
      <c r="B140" s="30"/>
      <c r="C140" s="22"/>
      <c r="D140" s="22"/>
      <c r="E140" s="30"/>
      <c r="F140" s="22"/>
      <c r="G140" s="30"/>
      <c r="H140" s="82"/>
      <c r="I140" s="83"/>
      <c r="J140" s="22"/>
      <c r="K140" s="30"/>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row>
    <row r="141">
      <c r="A141" s="22"/>
      <c r="B141" s="30"/>
      <c r="C141" s="22"/>
      <c r="D141" s="22"/>
      <c r="E141" s="30"/>
      <c r="F141" s="22"/>
      <c r="G141" s="30"/>
      <c r="H141" s="82"/>
      <c r="I141" s="83"/>
      <c r="J141" s="22"/>
      <c r="K141" s="30"/>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row>
    <row r="142">
      <c r="A142" s="22"/>
      <c r="B142" s="30"/>
      <c r="C142" s="22"/>
      <c r="D142" s="22"/>
      <c r="E142" s="30"/>
      <c r="F142" s="22"/>
      <c r="G142" s="30"/>
      <c r="H142" s="82"/>
      <c r="I142" s="83"/>
      <c r="J142" s="22"/>
      <c r="K142" s="30"/>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row>
    <row r="143">
      <c r="A143" s="22"/>
      <c r="B143" s="30"/>
      <c r="C143" s="22"/>
      <c r="D143" s="22"/>
      <c r="E143" s="30"/>
      <c r="F143" s="22"/>
      <c r="G143" s="30"/>
      <c r="H143" s="82"/>
      <c r="I143" s="83"/>
      <c r="J143" s="22"/>
      <c r="K143" s="30"/>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row>
    <row r="144">
      <c r="A144" s="22"/>
      <c r="B144" s="30"/>
      <c r="C144" s="22"/>
      <c r="D144" s="22"/>
      <c r="E144" s="30"/>
      <c r="F144" s="22"/>
      <c r="G144" s="30"/>
      <c r="H144" s="82"/>
      <c r="I144" s="83"/>
      <c r="J144" s="22"/>
      <c r="K144" s="30"/>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row>
    <row r="145">
      <c r="A145" s="22"/>
      <c r="B145" s="30"/>
      <c r="C145" s="22"/>
      <c r="D145" s="22"/>
      <c r="E145" s="30"/>
      <c r="F145" s="22"/>
      <c r="G145" s="30"/>
      <c r="H145" s="82"/>
      <c r="I145" s="83"/>
      <c r="J145" s="22"/>
      <c r="K145" s="30"/>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row>
    <row r="146">
      <c r="A146" s="22"/>
      <c r="B146" s="30"/>
      <c r="C146" s="22"/>
      <c r="D146" s="22"/>
      <c r="E146" s="30"/>
      <c r="F146" s="22"/>
      <c r="G146" s="30"/>
      <c r="H146" s="82"/>
      <c r="I146" s="83"/>
      <c r="J146" s="22"/>
      <c r="K146" s="30"/>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row>
    <row r="147">
      <c r="A147" s="22"/>
      <c r="B147" s="30"/>
      <c r="C147" s="22"/>
      <c r="D147" s="22"/>
      <c r="E147" s="30"/>
      <c r="F147" s="22"/>
      <c r="G147" s="30"/>
      <c r="H147" s="82"/>
      <c r="I147" s="83"/>
      <c r="J147" s="22"/>
      <c r="K147" s="30"/>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row>
    <row r="148">
      <c r="A148" s="22"/>
      <c r="B148" s="30"/>
      <c r="C148" s="22"/>
      <c r="D148" s="22"/>
      <c r="E148" s="30"/>
      <c r="F148" s="22"/>
      <c r="G148" s="30"/>
      <c r="H148" s="82"/>
      <c r="I148" s="83"/>
      <c r="J148" s="22"/>
      <c r="K148" s="30"/>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row>
    <row r="149">
      <c r="A149" s="22"/>
      <c r="B149" s="30"/>
      <c r="C149" s="22"/>
      <c r="D149" s="22"/>
      <c r="E149" s="30"/>
      <c r="F149" s="22"/>
      <c r="G149" s="30"/>
      <c r="H149" s="82"/>
      <c r="I149" s="83"/>
      <c r="J149" s="22"/>
      <c r="K149" s="30"/>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row>
    <row r="150">
      <c r="A150" s="22"/>
      <c r="B150" s="30"/>
      <c r="C150" s="22"/>
      <c r="D150" s="22"/>
      <c r="E150" s="30"/>
      <c r="F150" s="22"/>
      <c r="G150" s="30"/>
      <c r="H150" s="82"/>
      <c r="I150" s="83"/>
      <c r="J150" s="22"/>
      <c r="K150" s="30"/>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row>
    <row r="151">
      <c r="A151" s="22"/>
      <c r="B151" s="30"/>
      <c r="C151" s="22"/>
      <c r="D151" s="22"/>
      <c r="E151" s="30"/>
      <c r="F151" s="22"/>
      <c r="G151" s="30"/>
      <c r="H151" s="82"/>
      <c r="I151" s="83"/>
      <c r="J151" s="22"/>
      <c r="K151" s="30"/>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row>
    <row r="152">
      <c r="A152" s="22"/>
      <c r="B152" s="30"/>
      <c r="C152" s="22"/>
      <c r="D152" s="22"/>
      <c r="E152" s="30"/>
      <c r="F152" s="22"/>
      <c r="G152" s="30"/>
      <c r="H152" s="82"/>
      <c r="I152" s="83"/>
      <c r="J152" s="22"/>
      <c r="K152" s="30"/>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row>
    <row r="153">
      <c r="A153" s="22"/>
      <c r="B153" s="30"/>
      <c r="C153" s="22"/>
      <c r="D153" s="22"/>
      <c r="E153" s="30"/>
      <c r="F153" s="22"/>
      <c r="G153" s="30"/>
      <c r="H153" s="82"/>
      <c r="I153" s="83"/>
      <c r="J153" s="22"/>
      <c r="K153" s="30"/>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row>
    <row r="154">
      <c r="A154" s="22"/>
      <c r="B154" s="30"/>
      <c r="C154" s="22"/>
      <c r="D154" s="22"/>
      <c r="E154" s="30"/>
      <c r="F154" s="22"/>
      <c r="G154" s="30"/>
      <c r="H154" s="82"/>
      <c r="I154" s="83"/>
      <c r="J154" s="22"/>
      <c r="K154" s="30"/>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row>
    <row r="155">
      <c r="A155" s="22"/>
      <c r="B155" s="30"/>
      <c r="C155" s="22"/>
      <c r="D155" s="22"/>
      <c r="E155" s="30"/>
      <c r="F155" s="22"/>
      <c r="G155" s="30"/>
      <c r="H155" s="82"/>
      <c r="I155" s="83"/>
      <c r="J155" s="22"/>
      <c r="K155" s="30"/>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row>
    <row r="156">
      <c r="A156" s="22"/>
      <c r="B156" s="30"/>
      <c r="C156" s="22"/>
      <c r="D156" s="22"/>
      <c r="E156" s="30"/>
      <c r="F156" s="22"/>
      <c r="G156" s="30"/>
      <c r="H156" s="82"/>
      <c r="I156" s="83"/>
      <c r="J156" s="22"/>
      <c r="K156" s="30"/>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row>
    <row r="157">
      <c r="A157" s="22"/>
      <c r="B157" s="30"/>
      <c r="C157" s="22"/>
      <c r="D157" s="22"/>
      <c r="E157" s="30"/>
      <c r="F157" s="22"/>
      <c r="G157" s="30"/>
      <c r="H157" s="82"/>
      <c r="I157" s="83"/>
      <c r="J157" s="22"/>
      <c r="K157" s="30"/>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row>
    <row r="158">
      <c r="A158" s="22"/>
      <c r="B158" s="30"/>
      <c r="C158" s="22"/>
      <c r="D158" s="22"/>
      <c r="E158" s="30"/>
      <c r="F158" s="22"/>
      <c r="G158" s="30"/>
      <c r="H158" s="82"/>
      <c r="I158" s="83"/>
      <c r="J158" s="22"/>
      <c r="K158" s="30"/>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row>
    <row r="159">
      <c r="A159" s="22"/>
      <c r="B159" s="30"/>
      <c r="C159" s="22"/>
      <c r="D159" s="22"/>
      <c r="E159" s="30"/>
      <c r="F159" s="22"/>
      <c r="G159" s="30"/>
      <c r="H159" s="82"/>
      <c r="I159" s="83"/>
      <c r="J159" s="22"/>
      <c r="K159" s="30"/>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row>
    <row r="160">
      <c r="A160" s="22"/>
      <c r="B160" s="30"/>
      <c r="C160" s="22"/>
      <c r="D160" s="22"/>
      <c r="E160" s="30"/>
      <c r="F160" s="22"/>
      <c r="G160" s="30"/>
      <c r="H160" s="82"/>
      <c r="I160" s="83"/>
      <c r="J160" s="22"/>
      <c r="K160" s="30"/>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row>
    <row r="161">
      <c r="A161" s="22"/>
      <c r="B161" s="30"/>
      <c r="C161" s="22"/>
      <c r="D161" s="22"/>
      <c r="E161" s="30"/>
      <c r="F161" s="22"/>
      <c r="G161" s="30"/>
      <c r="H161" s="82"/>
      <c r="I161" s="83"/>
      <c r="J161" s="22"/>
      <c r="K161" s="30"/>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row>
    <row r="162">
      <c r="A162" s="22"/>
      <c r="B162" s="30"/>
      <c r="C162" s="22"/>
      <c r="D162" s="22"/>
      <c r="E162" s="30"/>
      <c r="F162" s="22"/>
      <c r="G162" s="30"/>
      <c r="H162" s="82"/>
      <c r="I162" s="83"/>
      <c r="J162" s="22"/>
      <c r="K162" s="30"/>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row>
    <row r="163">
      <c r="A163" s="22"/>
      <c r="B163" s="30"/>
      <c r="C163" s="22"/>
      <c r="D163" s="22"/>
      <c r="E163" s="30"/>
      <c r="F163" s="22"/>
      <c r="G163" s="30"/>
      <c r="H163" s="82"/>
      <c r="I163" s="83"/>
      <c r="J163" s="22"/>
      <c r="K163" s="30"/>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row>
    <row r="164">
      <c r="A164" s="22"/>
      <c r="B164" s="30"/>
      <c r="C164" s="22"/>
      <c r="D164" s="22"/>
      <c r="E164" s="30"/>
      <c r="F164" s="22"/>
      <c r="G164" s="30"/>
      <c r="H164" s="82"/>
      <c r="I164" s="83"/>
      <c r="J164" s="22"/>
      <c r="K164" s="30"/>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row>
    <row r="165">
      <c r="A165" s="22"/>
      <c r="B165" s="30"/>
      <c r="C165" s="22"/>
      <c r="D165" s="22"/>
      <c r="E165" s="30"/>
      <c r="F165" s="22"/>
      <c r="G165" s="30"/>
      <c r="H165" s="82"/>
      <c r="I165" s="83"/>
      <c r="J165" s="22"/>
      <c r="K165" s="30"/>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row>
    <row r="166">
      <c r="A166" s="22"/>
      <c r="B166" s="30"/>
      <c r="C166" s="22"/>
      <c r="D166" s="22"/>
      <c r="E166" s="30"/>
      <c r="F166" s="22"/>
      <c r="G166" s="30"/>
      <c r="H166" s="82"/>
      <c r="I166" s="83"/>
      <c r="J166" s="22"/>
      <c r="K166" s="30"/>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row>
    <row r="167">
      <c r="A167" s="22"/>
      <c r="B167" s="30"/>
      <c r="C167" s="22"/>
      <c r="D167" s="22"/>
      <c r="E167" s="30"/>
      <c r="F167" s="22"/>
      <c r="G167" s="30"/>
      <c r="H167" s="82"/>
      <c r="I167" s="83"/>
      <c r="J167" s="22"/>
      <c r="K167" s="30"/>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row>
    <row r="168">
      <c r="A168" s="22"/>
      <c r="B168" s="30"/>
      <c r="C168" s="22"/>
      <c r="D168" s="22"/>
      <c r="E168" s="30"/>
      <c r="F168" s="22"/>
      <c r="G168" s="30"/>
      <c r="H168" s="82"/>
      <c r="I168" s="83"/>
      <c r="J168" s="22"/>
      <c r="K168" s="30"/>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row>
    <row r="169">
      <c r="A169" s="22"/>
      <c r="B169" s="30"/>
      <c r="C169" s="22"/>
      <c r="D169" s="22"/>
      <c r="E169" s="30"/>
      <c r="F169" s="22"/>
      <c r="G169" s="30"/>
      <c r="H169" s="82"/>
      <c r="I169" s="83"/>
      <c r="J169" s="22"/>
      <c r="K169" s="30"/>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row>
    <row r="170">
      <c r="A170" s="22"/>
      <c r="B170" s="30"/>
      <c r="C170" s="22"/>
      <c r="D170" s="22"/>
      <c r="E170" s="30"/>
      <c r="F170" s="22"/>
      <c r="G170" s="30"/>
      <c r="H170" s="82"/>
      <c r="I170" s="83"/>
      <c r="J170" s="22"/>
      <c r="K170" s="30"/>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row>
    <row r="171">
      <c r="A171" s="22"/>
      <c r="B171" s="30"/>
      <c r="C171" s="22"/>
      <c r="D171" s="22"/>
      <c r="E171" s="30"/>
      <c r="F171" s="22"/>
      <c r="G171" s="30"/>
      <c r="H171" s="82"/>
      <c r="I171" s="83"/>
      <c r="J171" s="22"/>
      <c r="K171" s="30"/>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row>
    <row r="172">
      <c r="A172" s="22"/>
      <c r="B172" s="30"/>
      <c r="C172" s="22"/>
      <c r="D172" s="22"/>
      <c r="E172" s="30"/>
      <c r="F172" s="22"/>
      <c r="G172" s="30"/>
      <c r="H172" s="82"/>
      <c r="I172" s="83"/>
      <c r="J172" s="22"/>
      <c r="K172" s="30"/>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row>
    <row r="173">
      <c r="A173" s="22"/>
      <c r="B173" s="30"/>
      <c r="C173" s="22"/>
      <c r="D173" s="22"/>
      <c r="E173" s="30"/>
      <c r="F173" s="22"/>
      <c r="G173" s="30"/>
      <c r="H173" s="82"/>
      <c r="I173" s="83"/>
      <c r="J173" s="22"/>
      <c r="K173" s="30"/>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row>
    <row r="174">
      <c r="A174" s="22"/>
      <c r="B174" s="30"/>
      <c r="C174" s="22"/>
      <c r="D174" s="22"/>
      <c r="E174" s="30"/>
      <c r="F174" s="22"/>
      <c r="G174" s="30"/>
      <c r="H174" s="82"/>
      <c r="I174" s="83"/>
      <c r="J174" s="22"/>
      <c r="K174" s="30"/>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row>
    <row r="175">
      <c r="A175" s="22"/>
      <c r="B175" s="30"/>
      <c r="C175" s="22"/>
      <c r="D175" s="22"/>
      <c r="E175" s="30"/>
      <c r="F175" s="22"/>
      <c r="G175" s="30"/>
      <c r="H175" s="82"/>
      <c r="I175" s="83"/>
      <c r="J175" s="22"/>
      <c r="K175" s="30"/>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row>
    <row r="176">
      <c r="A176" s="22"/>
      <c r="B176" s="30"/>
      <c r="C176" s="22"/>
      <c r="D176" s="22"/>
      <c r="E176" s="30"/>
      <c r="F176" s="22"/>
      <c r="G176" s="30"/>
      <c r="H176" s="82"/>
      <c r="I176" s="83"/>
      <c r="J176" s="22"/>
      <c r="K176" s="30"/>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row>
    <row r="177">
      <c r="A177" s="22"/>
      <c r="B177" s="30"/>
      <c r="C177" s="22"/>
      <c r="D177" s="22"/>
      <c r="E177" s="30"/>
      <c r="F177" s="22"/>
      <c r="G177" s="30"/>
      <c r="H177" s="82"/>
      <c r="I177" s="83"/>
      <c r="J177" s="22"/>
      <c r="K177" s="30"/>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row>
    <row r="178">
      <c r="A178" s="22"/>
      <c r="B178" s="30"/>
      <c r="C178" s="22"/>
      <c r="D178" s="22"/>
      <c r="E178" s="30"/>
      <c r="F178" s="22"/>
      <c r="G178" s="30"/>
      <c r="H178" s="82"/>
      <c r="I178" s="83"/>
      <c r="J178" s="22"/>
      <c r="K178" s="30"/>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row>
    <row r="179">
      <c r="A179" s="22"/>
      <c r="B179" s="30"/>
      <c r="C179" s="22"/>
      <c r="D179" s="22"/>
      <c r="E179" s="30"/>
      <c r="F179" s="22"/>
      <c r="G179" s="30"/>
      <c r="H179" s="82"/>
      <c r="I179" s="83"/>
      <c r="J179" s="22"/>
      <c r="K179" s="30"/>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row>
    <row r="180">
      <c r="A180" s="22"/>
      <c r="B180" s="30"/>
      <c r="C180" s="22"/>
      <c r="D180" s="22"/>
      <c r="E180" s="30"/>
      <c r="F180" s="22"/>
      <c r="G180" s="30"/>
      <c r="H180" s="82"/>
      <c r="I180" s="83"/>
      <c r="J180" s="22"/>
      <c r="K180" s="30"/>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row>
    <row r="181">
      <c r="A181" s="22"/>
      <c r="B181" s="30"/>
      <c r="C181" s="22"/>
      <c r="D181" s="22"/>
      <c r="E181" s="30"/>
      <c r="F181" s="22"/>
      <c r="G181" s="30"/>
      <c r="H181" s="82"/>
      <c r="I181" s="83"/>
      <c r="J181" s="22"/>
      <c r="K181" s="30"/>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row>
    <row r="182">
      <c r="A182" s="22"/>
      <c r="B182" s="30"/>
      <c r="C182" s="22"/>
      <c r="D182" s="22"/>
      <c r="E182" s="30"/>
      <c r="F182" s="22"/>
      <c r="G182" s="30"/>
      <c r="H182" s="82"/>
      <c r="I182" s="83"/>
      <c r="J182" s="22"/>
      <c r="K182" s="30"/>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row>
    <row r="183">
      <c r="A183" s="22"/>
      <c r="B183" s="30"/>
      <c r="C183" s="22"/>
      <c r="D183" s="22"/>
      <c r="E183" s="30"/>
      <c r="F183" s="22"/>
      <c r="G183" s="30"/>
      <c r="H183" s="82"/>
      <c r="I183" s="83"/>
      <c r="J183" s="22"/>
      <c r="K183" s="30"/>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row>
    <row r="184">
      <c r="A184" s="22"/>
      <c r="B184" s="30"/>
      <c r="C184" s="22"/>
      <c r="D184" s="22"/>
      <c r="E184" s="30"/>
      <c r="F184" s="22"/>
      <c r="G184" s="30"/>
      <c r="H184" s="82"/>
      <c r="I184" s="83"/>
      <c r="J184" s="22"/>
      <c r="K184" s="30"/>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row>
    <row r="185">
      <c r="A185" s="22"/>
      <c r="B185" s="30"/>
      <c r="C185" s="22"/>
      <c r="D185" s="22"/>
      <c r="E185" s="30"/>
      <c r="F185" s="22"/>
      <c r="G185" s="30"/>
      <c r="H185" s="82"/>
      <c r="I185" s="83"/>
      <c r="J185" s="22"/>
      <c r="K185" s="30"/>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row>
    <row r="186">
      <c r="A186" s="22"/>
      <c r="B186" s="30"/>
      <c r="C186" s="22"/>
      <c r="D186" s="22"/>
      <c r="E186" s="30"/>
      <c r="F186" s="22"/>
      <c r="G186" s="30"/>
      <c r="H186" s="82"/>
      <c r="I186" s="83"/>
      <c r="J186" s="22"/>
      <c r="K186" s="30"/>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row>
    <row r="187">
      <c r="A187" s="22"/>
      <c r="B187" s="30"/>
      <c r="C187" s="22"/>
      <c r="D187" s="22"/>
      <c r="E187" s="30"/>
      <c r="F187" s="22"/>
      <c r="G187" s="30"/>
      <c r="H187" s="82"/>
      <c r="I187" s="83"/>
      <c r="J187" s="22"/>
      <c r="K187" s="30"/>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row>
    <row r="188">
      <c r="A188" s="22"/>
      <c r="B188" s="30"/>
      <c r="C188" s="22"/>
      <c r="D188" s="22"/>
      <c r="E188" s="30"/>
      <c r="F188" s="22"/>
      <c r="G188" s="30"/>
      <c r="H188" s="82"/>
      <c r="I188" s="83"/>
      <c r="J188" s="22"/>
      <c r="K188" s="30"/>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row>
    <row r="189">
      <c r="A189" s="22"/>
      <c r="B189" s="30"/>
      <c r="C189" s="22"/>
      <c r="D189" s="22"/>
      <c r="E189" s="30"/>
      <c r="F189" s="22"/>
      <c r="G189" s="30"/>
      <c r="H189" s="82"/>
      <c r="I189" s="83"/>
      <c r="J189" s="22"/>
      <c r="K189" s="30"/>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row>
    <row r="190">
      <c r="A190" s="22"/>
      <c r="B190" s="30"/>
      <c r="C190" s="22"/>
      <c r="D190" s="22"/>
      <c r="E190" s="30"/>
      <c r="F190" s="22"/>
      <c r="G190" s="30"/>
      <c r="H190" s="82"/>
      <c r="I190" s="83"/>
      <c r="J190" s="22"/>
      <c r="K190" s="30"/>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row>
    <row r="191">
      <c r="A191" s="22"/>
      <c r="B191" s="30"/>
      <c r="C191" s="22"/>
      <c r="D191" s="22"/>
      <c r="E191" s="30"/>
      <c r="F191" s="22"/>
      <c r="G191" s="30"/>
      <c r="H191" s="82"/>
      <c r="I191" s="83"/>
      <c r="J191" s="22"/>
      <c r="K191" s="30"/>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row>
    <row r="192">
      <c r="A192" s="22"/>
      <c r="B192" s="30"/>
      <c r="C192" s="22"/>
      <c r="D192" s="22"/>
      <c r="E192" s="30"/>
      <c r="F192" s="22"/>
      <c r="G192" s="30"/>
      <c r="H192" s="82"/>
      <c r="I192" s="83"/>
      <c r="J192" s="22"/>
      <c r="K192" s="30"/>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row>
    <row r="193">
      <c r="A193" s="22"/>
      <c r="B193" s="30"/>
      <c r="C193" s="22"/>
      <c r="D193" s="22"/>
      <c r="E193" s="30"/>
      <c r="F193" s="22"/>
      <c r="G193" s="30"/>
      <c r="H193" s="82"/>
      <c r="I193" s="83"/>
      <c r="J193" s="22"/>
      <c r="K193" s="30"/>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row>
    <row r="194">
      <c r="A194" s="22"/>
      <c r="B194" s="30"/>
      <c r="C194" s="22"/>
      <c r="D194" s="22"/>
      <c r="E194" s="30"/>
      <c r="F194" s="22"/>
      <c r="G194" s="30"/>
      <c r="H194" s="82"/>
      <c r="I194" s="83"/>
      <c r="J194" s="22"/>
      <c r="K194" s="30"/>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row>
    <row r="195">
      <c r="A195" s="22"/>
      <c r="B195" s="30"/>
      <c r="C195" s="22"/>
      <c r="D195" s="22"/>
      <c r="E195" s="30"/>
      <c r="F195" s="22"/>
      <c r="G195" s="30"/>
      <c r="H195" s="82"/>
      <c r="I195" s="83"/>
      <c r="J195" s="22"/>
      <c r="K195" s="30"/>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row>
    <row r="196">
      <c r="A196" s="22"/>
      <c r="B196" s="30"/>
      <c r="C196" s="22"/>
      <c r="D196" s="22"/>
      <c r="E196" s="30"/>
      <c r="F196" s="22"/>
      <c r="G196" s="30"/>
      <c r="H196" s="82"/>
      <c r="I196" s="83"/>
      <c r="J196" s="22"/>
      <c r="K196" s="30"/>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row>
    <row r="197">
      <c r="A197" s="22"/>
      <c r="B197" s="30"/>
      <c r="C197" s="22"/>
      <c r="D197" s="22"/>
      <c r="E197" s="30"/>
      <c r="F197" s="22"/>
      <c r="G197" s="30"/>
      <c r="H197" s="82"/>
      <c r="I197" s="83"/>
      <c r="J197" s="22"/>
      <c r="K197" s="30"/>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row>
    <row r="198">
      <c r="A198" s="22"/>
      <c r="B198" s="30"/>
      <c r="C198" s="22"/>
      <c r="D198" s="22"/>
      <c r="E198" s="30"/>
      <c r="F198" s="22"/>
      <c r="G198" s="30"/>
      <c r="H198" s="82"/>
      <c r="I198" s="83"/>
      <c r="J198" s="22"/>
      <c r="K198" s="30"/>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row>
    <row r="199">
      <c r="A199" s="22"/>
      <c r="B199" s="30"/>
      <c r="C199" s="22"/>
      <c r="D199" s="22"/>
      <c r="E199" s="30"/>
      <c r="F199" s="22"/>
      <c r="G199" s="30"/>
      <c r="H199" s="82"/>
      <c r="I199" s="83"/>
      <c r="J199" s="22"/>
      <c r="K199" s="30"/>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row>
    <row r="200">
      <c r="A200" s="22"/>
      <c r="B200" s="30"/>
      <c r="C200" s="22"/>
      <c r="D200" s="22"/>
      <c r="E200" s="30"/>
      <c r="F200" s="22"/>
      <c r="G200" s="30"/>
      <c r="H200" s="82"/>
      <c r="I200" s="83"/>
      <c r="J200" s="22"/>
      <c r="K200" s="30"/>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row>
    <row r="201">
      <c r="A201" s="22"/>
      <c r="B201" s="30"/>
      <c r="C201" s="22"/>
      <c r="D201" s="22"/>
      <c r="E201" s="30"/>
      <c r="F201" s="22"/>
      <c r="G201" s="30"/>
      <c r="H201" s="82"/>
      <c r="I201" s="83"/>
      <c r="J201" s="22"/>
      <c r="K201" s="30"/>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row>
    <row r="202">
      <c r="A202" s="22"/>
      <c r="B202" s="30"/>
      <c r="C202" s="22"/>
      <c r="D202" s="22"/>
      <c r="E202" s="30"/>
      <c r="F202" s="22"/>
      <c r="G202" s="30"/>
      <c r="H202" s="82"/>
      <c r="I202" s="83"/>
      <c r="J202" s="22"/>
      <c r="K202" s="30"/>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row>
    <row r="203">
      <c r="A203" s="22"/>
      <c r="B203" s="30"/>
      <c r="C203" s="22"/>
      <c r="D203" s="22"/>
      <c r="E203" s="30"/>
      <c r="F203" s="22"/>
      <c r="G203" s="30"/>
      <c r="H203" s="82"/>
      <c r="I203" s="83"/>
      <c r="J203" s="22"/>
      <c r="K203" s="30"/>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row>
    <row r="204">
      <c r="A204" s="22"/>
      <c r="B204" s="30"/>
      <c r="C204" s="22"/>
      <c r="D204" s="22"/>
      <c r="E204" s="30"/>
      <c r="F204" s="22"/>
      <c r="G204" s="30"/>
      <c r="H204" s="82"/>
      <c r="I204" s="83"/>
      <c r="J204" s="22"/>
      <c r="K204" s="30"/>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row>
    <row r="205">
      <c r="A205" s="22"/>
      <c r="B205" s="30"/>
      <c r="C205" s="22"/>
      <c r="D205" s="22"/>
      <c r="E205" s="30"/>
      <c r="F205" s="22"/>
      <c r="G205" s="30"/>
      <c r="H205" s="82"/>
      <c r="I205" s="83"/>
      <c r="J205" s="22"/>
      <c r="K205" s="30"/>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row>
    <row r="206">
      <c r="A206" s="22"/>
      <c r="B206" s="30"/>
      <c r="C206" s="22"/>
      <c r="D206" s="22"/>
      <c r="E206" s="30"/>
      <c r="F206" s="22"/>
      <c r="G206" s="30"/>
      <c r="H206" s="82"/>
      <c r="I206" s="83"/>
      <c r="J206" s="22"/>
      <c r="K206" s="30"/>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row>
    <row r="207">
      <c r="A207" s="22"/>
      <c r="B207" s="30"/>
      <c r="C207" s="22"/>
      <c r="D207" s="22"/>
      <c r="E207" s="30"/>
      <c r="F207" s="22"/>
      <c r="G207" s="30"/>
      <c r="H207" s="82"/>
      <c r="I207" s="83"/>
      <c r="J207" s="22"/>
      <c r="K207" s="30"/>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row>
    <row r="208">
      <c r="A208" s="22"/>
      <c r="B208" s="30"/>
      <c r="C208" s="22"/>
      <c r="D208" s="22"/>
      <c r="E208" s="30"/>
      <c r="F208" s="22"/>
      <c r="G208" s="30"/>
      <c r="H208" s="82"/>
      <c r="I208" s="83"/>
      <c r="J208" s="22"/>
      <c r="K208" s="30"/>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row>
    <row r="209">
      <c r="A209" s="22"/>
      <c r="B209" s="30"/>
      <c r="C209" s="22"/>
      <c r="D209" s="22"/>
      <c r="E209" s="30"/>
      <c r="F209" s="22"/>
      <c r="G209" s="30"/>
      <c r="H209" s="82"/>
      <c r="I209" s="83"/>
      <c r="J209" s="22"/>
      <c r="K209" s="30"/>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row>
    <row r="210">
      <c r="A210" s="22"/>
      <c r="B210" s="30"/>
      <c r="C210" s="22"/>
      <c r="D210" s="22"/>
      <c r="E210" s="30"/>
      <c r="F210" s="22"/>
      <c r="G210" s="30"/>
      <c r="H210" s="82"/>
      <c r="I210" s="83"/>
      <c r="J210" s="22"/>
      <c r="K210" s="30"/>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row>
    <row r="211">
      <c r="A211" s="22"/>
      <c r="B211" s="30"/>
      <c r="C211" s="22"/>
      <c r="D211" s="22"/>
      <c r="E211" s="30"/>
      <c r="F211" s="22"/>
      <c r="G211" s="30"/>
      <c r="H211" s="82"/>
      <c r="I211" s="83"/>
      <c r="J211" s="22"/>
      <c r="K211" s="30"/>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row>
    <row r="212">
      <c r="A212" s="22"/>
      <c r="B212" s="30"/>
      <c r="C212" s="22"/>
      <c r="D212" s="22"/>
      <c r="E212" s="30"/>
      <c r="F212" s="22"/>
      <c r="G212" s="30"/>
      <c r="H212" s="82"/>
      <c r="I212" s="83"/>
      <c r="J212" s="22"/>
      <c r="K212" s="30"/>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row>
    <row r="213">
      <c r="A213" s="22"/>
      <c r="B213" s="30"/>
      <c r="C213" s="22"/>
      <c r="D213" s="22"/>
      <c r="E213" s="30"/>
      <c r="F213" s="22"/>
      <c r="G213" s="30"/>
      <c r="H213" s="82"/>
      <c r="I213" s="83"/>
      <c r="J213" s="22"/>
      <c r="K213" s="30"/>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row>
    <row r="214">
      <c r="A214" s="22"/>
      <c r="B214" s="30"/>
      <c r="C214" s="22"/>
      <c r="D214" s="22"/>
      <c r="E214" s="30"/>
      <c r="F214" s="22"/>
      <c r="G214" s="30"/>
      <c r="H214" s="82"/>
      <c r="I214" s="83"/>
      <c r="J214" s="22"/>
      <c r="K214" s="30"/>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row>
    <row r="215">
      <c r="A215" s="22"/>
      <c r="B215" s="30"/>
      <c r="C215" s="22"/>
      <c r="D215" s="22"/>
      <c r="E215" s="30"/>
      <c r="F215" s="22"/>
      <c r="G215" s="30"/>
      <c r="H215" s="82"/>
      <c r="I215" s="83"/>
      <c r="J215" s="22"/>
      <c r="K215" s="30"/>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row>
    <row r="216">
      <c r="A216" s="22"/>
      <c r="B216" s="30"/>
      <c r="C216" s="22"/>
      <c r="D216" s="22"/>
      <c r="E216" s="30"/>
      <c r="F216" s="22"/>
      <c r="G216" s="30"/>
      <c r="H216" s="82"/>
      <c r="I216" s="83"/>
      <c r="J216" s="22"/>
      <c r="K216" s="30"/>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row>
    <row r="217">
      <c r="A217" s="22"/>
      <c r="B217" s="30"/>
      <c r="C217" s="22"/>
      <c r="D217" s="22"/>
      <c r="E217" s="30"/>
      <c r="F217" s="22"/>
      <c r="G217" s="30"/>
      <c r="H217" s="82"/>
      <c r="I217" s="83"/>
      <c r="J217" s="22"/>
      <c r="K217" s="30"/>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row>
    <row r="218">
      <c r="A218" s="22"/>
      <c r="B218" s="30"/>
      <c r="C218" s="22"/>
      <c r="D218" s="22"/>
      <c r="E218" s="30"/>
      <c r="F218" s="22"/>
      <c r="G218" s="30"/>
      <c r="H218" s="82"/>
      <c r="I218" s="83"/>
      <c r="J218" s="22"/>
      <c r="K218" s="30"/>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row>
    <row r="219">
      <c r="A219" s="22"/>
      <c r="B219" s="30"/>
      <c r="C219" s="22"/>
      <c r="D219" s="22"/>
      <c r="E219" s="30"/>
      <c r="F219" s="22"/>
      <c r="G219" s="30"/>
      <c r="H219" s="82"/>
      <c r="I219" s="83"/>
      <c r="J219" s="22"/>
      <c r="K219" s="30"/>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row>
    <row r="220">
      <c r="A220" s="22"/>
      <c r="B220" s="30"/>
      <c r="C220" s="22"/>
      <c r="D220" s="22"/>
      <c r="E220" s="30"/>
      <c r="F220" s="22"/>
      <c r="G220" s="30"/>
      <c r="H220" s="82"/>
      <c r="I220" s="83"/>
      <c r="J220" s="22"/>
      <c r="K220" s="30"/>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row>
    <row r="221">
      <c r="A221" s="22"/>
      <c r="B221" s="30"/>
      <c r="C221" s="22"/>
      <c r="D221" s="22"/>
      <c r="E221" s="30"/>
      <c r="F221" s="22"/>
      <c r="G221" s="30"/>
      <c r="H221" s="82"/>
      <c r="I221" s="83"/>
      <c r="J221" s="22"/>
      <c r="K221" s="30"/>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row>
    <row r="222">
      <c r="A222" s="22"/>
      <c r="B222" s="30"/>
      <c r="C222" s="22"/>
      <c r="D222" s="22"/>
      <c r="E222" s="30"/>
      <c r="F222" s="22"/>
      <c r="G222" s="30"/>
      <c r="H222" s="82"/>
      <c r="I222" s="83"/>
      <c r="J222" s="22"/>
      <c r="K222" s="30"/>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row>
    <row r="223">
      <c r="A223" s="22"/>
      <c r="B223" s="30"/>
      <c r="C223" s="22"/>
      <c r="D223" s="22"/>
      <c r="E223" s="30"/>
      <c r="F223" s="22"/>
      <c r="G223" s="30"/>
      <c r="H223" s="82"/>
      <c r="I223" s="83"/>
      <c r="J223" s="22"/>
      <c r="K223" s="30"/>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row>
    <row r="224">
      <c r="A224" s="22"/>
      <c r="B224" s="30"/>
      <c r="C224" s="22"/>
      <c r="D224" s="22"/>
      <c r="E224" s="30"/>
      <c r="F224" s="22"/>
      <c r="G224" s="30"/>
      <c r="H224" s="82"/>
      <c r="I224" s="83"/>
      <c r="J224" s="22"/>
      <c r="K224" s="30"/>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row>
    <row r="225">
      <c r="A225" s="22"/>
      <c r="B225" s="30"/>
      <c r="C225" s="22"/>
      <c r="D225" s="22"/>
      <c r="E225" s="30"/>
      <c r="F225" s="22"/>
      <c r="G225" s="30"/>
      <c r="H225" s="82"/>
      <c r="I225" s="83"/>
      <c r="J225" s="22"/>
      <c r="K225" s="30"/>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row>
    <row r="226">
      <c r="A226" s="22"/>
      <c r="B226" s="30"/>
      <c r="C226" s="22"/>
      <c r="D226" s="22"/>
      <c r="E226" s="30"/>
      <c r="F226" s="22"/>
      <c r="G226" s="30"/>
      <c r="H226" s="82"/>
      <c r="I226" s="83"/>
      <c r="J226" s="22"/>
      <c r="K226" s="30"/>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row>
    <row r="227">
      <c r="A227" s="22"/>
      <c r="B227" s="30"/>
      <c r="C227" s="22"/>
      <c r="D227" s="22"/>
      <c r="E227" s="30"/>
      <c r="F227" s="22"/>
      <c r="G227" s="30"/>
      <c r="H227" s="82"/>
      <c r="I227" s="83"/>
      <c r="J227" s="22"/>
      <c r="K227" s="30"/>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row>
    <row r="228">
      <c r="A228" s="22"/>
      <c r="B228" s="30"/>
      <c r="C228" s="22"/>
      <c r="D228" s="22"/>
      <c r="E228" s="30"/>
      <c r="F228" s="22"/>
      <c r="G228" s="30"/>
      <c r="H228" s="82"/>
      <c r="I228" s="83"/>
      <c r="J228" s="22"/>
      <c r="K228" s="30"/>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row>
    <row r="229">
      <c r="A229" s="22"/>
      <c r="B229" s="30"/>
      <c r="C229" s="22"/>
      <c r="D229" s="22"/>
      <c r="E229" s="30"/>
      <c r="F229" s="22"/>
      <c r="G229" s="30"/>
      <c r="H229" s="82"/>
      <c r="I229" s="83"/>
      <c r="J229" s="22"/>
      <c r="K229" s="30"/>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row>
    <row r="230">
      <c r="A230" s="22"/>
      <c r="B230" s="30"/>
      <c r="C230" s="22"/>
      <c r="D230" s="22"/>
      <c r="E230" s="30"/>
      <c r="F230" s="22"/>
      <c r="G230" s="30"/>
      <c r="H230" s="82"/>
      <c r="I230" s="83"/>
      <c r="J230" s="22"/>
      <c r="K230" s="30"/>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row>
    <row r="231">
      <c r="A231" s="22"/>
      <c r="B231" s="30"/>
      <c r="C231" s="22"/>
      <c r="D231" s="22"/>
      <c r="E231" s="30"/>
      <c r="F231" s="22"/>
      <c r="G231" s="30"/>
      <c r="H231" s="82"/>
      <c r="I231" s="83"/>
      <c r="J231" s="22"/>
      <c r="K231" s="30"/>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row>
    <row r="232">
      <c r="A232" s="22"/>
      <c r="B232" s="30"/>
      <c r="C232" s="22"/>
      <c r="D232" s="22"/>
      <c r="E232" s="30"/>
      <c r="F232" s="22"/>
      <c r="G232" s="30"/>
      <c r="H232" s="82"/>
      <c r="I232" s="83"/>
      <c r="J232" s="22"/>
      <c r="K232" s="30"/>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row>
    <row r="233">
      <c r="A233" s="22"/>
      <c r="B233" s="30"/>
      <c r="C233" s="22"/>
      <c r="D233" s="22"/>
      <c r="E233" s="30"/>
      <c r="F233" s="22"/>
      <c r="G233" s="30"/>
      <c r="H233" s="82"/>
      <c r="I233" s="83"/>
      <c r="J233" s="22"/>
      <c r="K233" s="30"/>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row>
    <row r="234">
      <c r="A234" s="22"/>
      <c r="B234" s="30"/>
      <c r="C234" s="22"/>
      <c r="D234" s="22"/>
      <c r="E234" s="30"/>
      <c r="F234" s="22"/>
      <c r="G234" s="30"/>
      <c r="H234" s="82"/>
      <c r="I234" s="83"/>
      <c r="J234" s="22"/>
      <c r="K234" s="30"/>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row>
    <row r="235">
      <c r="A235" s="22"/>
      <c r="B235" s="30"/>
      <c r="C235" s="22"/>
      <c r="D235" s="22"/>
      <c r="E235" s="30"/>
      <c r="F235" s="22"/>
      <c r="G235" s="30"/>
      <c r="H235" s="82"/>
      <c r="I235" s="83"/>
      <c r="J235" s="22"/>
      <c r="K235" s="30"/>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row>
    <row r="236">
      <c r="A236" s="22"/>
      <c r="B236" s="30"/>
      <c r="C236" s="22"/>
      <c r="D236" s="22"/>
      <c r="E236" s="30"/>
      <c r="F236" s="22"/>
      <c r="G236" s="30"/>
      <c r="H236" s="82"/>
      <c r="I236" s="83"/>
      <c r="J236" s="22"/>
      <c r="K236" s="30"/>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row>
    <row r="237">
      <c r="A237" s="22"/>
      <c r="B237" s="30"/>
      <c r="C237" s="22"/>
      <c r="D237" s="22"/>
      <c r="E237" s="30"/>
      <c r="F237" s="22"/>
      <c r="G237" s="30"/>
      <c r="H237" s="82"/>
      <c r="I237" s="83"/>
      <c r="J237" s="22"/>
      <c r="K237" s="30"/>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row>
    <row r="238">
      <c r="A238" s="22"/>
      <c r="B238" s="30"/>
      <c r="C238" s="22"/>
      <c r="D238" s="22"/>
      <c r="E238" s="30"/>
      <c r="F238" s="22"/>
      <c r="G238" s="30"/>
      <c r="H238" s="82"/>
      <c r="I238" s="83"/>
      <c r="J238" s="22"/>
      <c r="K238" s="30"/>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row>
    <row r="239">
      <c r="A239" s="22"/>
      <c r="B239" s="30"/>
      <c r="C239" s="22"/>
      <c r="D239" s="22"/>
      <c r="E239" s="30"/>
      <c r="F239" s="22"/>
      <c r="G239" s="30"/>
      <c r="H239" s="82"/>
      <c r="I239" s="83"/>
      <c r="J239" s="22"/>
      <c r="K239" s="30"/>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row>
    <row r="240">
      <c r="A240" s="22"/>
      <c r="B240" s="30"/>
      <c r="C240" s="22"/>
      <c r="D240" s="22"/>
      <c r="E240" s="30"/>
      <c r="F240" s="22"/>
      <c r="G240" s="30"/>
      <c r="H240" s="82"/>
      <c r="I240" s="83"/>
      <c r="J240" s="22"/>
      <c r="K240" s="30"/>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row>
    <row r="241">
      <c r="A241" s="22"/>
      <c r="B241" s="30"/>
      <c r="C241" s="22"/>
      <c r="D241" s="22"/>
      <c r="E241" s="30"/>
      <c r="F241" s="22"/>
      <c r="G241" s="30"/>
      <c r="H241" s="82"/>
      <c r="I241" s="83"/>
      <c r="J241" s="22"/>
      <c r="K241" s="30"/>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row>
    <row r="242">
      <c r="A242" s="22"/>
      <c r="B242" s="30"/>
      <c r="C242" s="22"/>
      <c r="D242" s="22"/>
      <c r="E242" s="30"/>
      <c r="F242" s="22"/>
      <c r="G242" s="30"/>
      <c r="H242" s="82"/>
      <c r="I242" s="83"/>
      <c r="J242" s="22"/>
      <c r="K242" s="30"/>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row>
    <row r="243">
      <c r="A243" s="22"/>
      <c r="B243" s="30"/>
      <c r="C243" s="22"/>
      <c r="D243" s="22"/>
      <c r="E243" s="30"/>
      <c r="F243" s="22"/>
      <c r="G243" s="30"/>
      <c r="H243" s="82"/>
      <c r="I243" s="83"/>
      <c r="J243" s="22"/>
      <c r="K243" s="30"/>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row>
    <row r="244">
      <c r="A244" s="22"/>
      <c r="B244" s="30"/>
      <c r="C244" s="22"/>
      <c r="D244" s="22"/>
      <c r="E244" s="30"/>
      <c r="F244" s="22"/>
      <c r="G244" s="30"/>
      <c r="H244" s="82"/>
      <c r="I244" s="83"/>
      <c r="J244" s="22"/>
      <c r="K244" s="30"/>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row>
    <row r="245">
      <c r="A245" s="22"/>
      <c r="B245" s="30"/>
      <c r="C245" s="22"/>
      <c r="D245" s="22"/>
      <c r="E245" s="30"/>
      <c r="F245" s="22"/>
      <c r="G245" s="30"/>
      <c r="H245" s="82"/>
      <c r="I245" s="83"/>
      <c r="J245" s="22"/>
      <c r="K245" s="30"/>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row>
    <row r="246">
      <c r="A246" s="22"/>
      <c r="B246" s="30"/>
      <c r="C246" s="22"/>
      <c r="D246" s="22"/>
      <c r="E246" s="30"/>
      <c r="F246" s="22"/>
      <c r="G246" s="30"/>
      <c r="H246" s="82"/>
      <c r="I246" s="83"/>
      <c r="J246" s="22"/>
      <c r="K246" s="30"/>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row>
    <row r="247">
      <c r="A247" s="22"/>
      <c r="B247" s="30"/>
      <c r="C247" s="22"/>
      <c r="D247" s="22"/>
      <c r="E247" s="30"/>
      <c r="F247" s="22"/>
      <c r="G247" s="30"/>
      <c r="H247" s="82"/>
      <c r="I247" s="83"/>
      <c r="J247" s="22"/>
      <c r="K247" s="30"/>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row>
    <row r="248">
      <c r="A248" s="22"/>
      <c r="B248" s="30"/>
      <c r="C248" s="22"/>
      <c r="D248" s="22"/>
      <c r="E248" s="30"/>
      <c r="F248" s="22"/>
      <c r="G248" s="30"/>
      <c r="H248" s="82"/>
      <c r="I248" s="83"/>
      <c r="J248" s="22"/>
      <c r="K248" s="30"/>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row>
    <row r="249">
      <c r="A249" s="22"/>
      <c r="B249" s="30"/>
      <c r="C249" s="22"/>
      <c r="D249" s="22"/>
      <c r="E249" s="30"/>
      <c r="F249" s="22"/>
      <c r="G249" s="30"/>
      <c r="H249" s="82"/>
      <c r="I249" s="83"/>
      <c r="J249" s="22"/>
      <c r="K249" s="30"/>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row>
    <row r="250">
      <c r="A250" s="22"/>
      <c r="B250" s="30"/>
      <c r="C250" s="22"/>
      <c r="D250" s="22"/>
      <c r="E250" s="30"/>
      <c r="F250" s="22"/>
      <c r="G250" s="30"/>
      <c r="H250" s="82"/>
      <c r="I250" s="83"/>
      <c r="J250" s="22"/>
      <c r="K250" s="30"/>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row>
    <row r="251">
      <c r="A251" s="22"/>
      <c r="B251" s="30"/>
      <c r="C251" s="22"/>
      <c r="D251" s="22"/>
      <c r="E251" s="30"/>
      <c r="F251" s="22"/>
      <c r="G251" s="30"/>
      <c r="H251" s="82"/>
      <c r="I251" s="83"/>
      <c r="J251" s="22"/>
      <c r="K251" s="30"/>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row>
    <row r="252">
      <c r="A252" s="22"/>
      <c r="B252" s="30"/>
      <c r="C252" s="22"/>
      <c r="D252" s="22"/>
      <c r="E252" s="30"/>
      <c r="F252" s="22"/>
      <c r="G252" s="30"/>
      <c r="H252" s="82"/>
      <c r="I252" s="83"/>
      <c r="J252" s="22"/>
      <c r="K252" s="30"/>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row>
    <row r="253">
      <c r="A253" s="22"/>
      <c r="B253" s="30"/>
      <c r="C253" s="22"/>
      <c r="D253" s="22"/>
      <c r="E253" s="30"/>
      <c r="F253" s="22"/>
      <c r="G253" s="30"/>
      <c r="H253" s="82"/>
      <c r="I253" s="83"/>
      <c r="J253" s="22"/>
      <c r="K253" s="30"/>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row>
    <row r="254">
      <c r="A254" s="22"/>
      <c r="B254" s="30"/>
      <c r="C254" s="22"/>
      <c r="D254" s="22"/>
      <c r="E254" s="30"/>
      <c r="F254" s="22"/>
      <c r="G254" s="30"/>
      <c r="H254" s="82"/>
      <c r="I254" s="83"/>
      <c r="J254" s="22"/>
      <c r="K254" s="30"/>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row>
    <row r="255">
      <c r="A255" s="22"/>
      <c r="B255" s="30"/>
      <c r="C255" s="22"/>
      <c r="D255" s="22"/>
      <c r="E255" s="30"/>
      <c r="F255" s="22"/>
      <c r="G255" s="30"/>
      <c r="H255" s="82"/>
      <c r="I255" s="83"/>
      <c r="J255" s="22"/>
      <c r="K255" s="30"/>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row>
    <row r="256">
      <c r="A256" s="22"/>
      <c r="B256" s="30"/>
      <c r="C256" s="22"/>
      <c r="D256" s="22"/>
      <c r="E256" s="30"/>
      <c r="F256" s="22"/>
      <c r="G256" s="30"/>
      <c r="H256" s="82"/>
      <c r="I256" s="83"/>
      <c r="J256" s="22"/>
      <c r="K256" s="30"/>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row>
    <row r="257">
      <c r="A257" s="22"/>
      <c r="B257" s="30"/>
      <c r="C257" s="22"/>
      <c r="D257" s="22"/>
      <c r="E257" s="30"/>
      <c r="F257" s="22"/>
      <c r="G257" s="30"/>
      <c r="H257" s="82"/>
      <c r="I257" s="83"/>
      <c r="J257" s="22"/>
      <c r="K257" s="30"/>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row>
    <row r="258">
      <c r="A258" s="22"/>
      <c r="B258" s="30"/>
      <c r="C258" s="22"/>
      <c r="D258" s="22"/>
      <c r="E258" s="30"/>
      <c r="F258" s="22"/>
      <c r="G258" s="30"/>
      <c r="H258" s="82"/>
      <c r="I258" s="83"/>
      <c r="J258" s="22"/>
      <c r="K258" s="30"/>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row>
    <row r="259">
      <c r="A259" s="22"/>
      <c r="B259" s="30"/>
      <c r="C259" s="22"/>
      <c r="D259" s="22"/>
      <c r="E259" s="30"/>
      <c r="F259" s="22"/>
      <c r="G259" s="30"/>
      <c r="H259" s="82"/>
      <c r="I259" s="83"/>
      <c r="J259" s="22"/>
      <c r="K259" s="30"/>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row>
    <row r="260">
      <c r="A260" s="22"/>
      <c r="B260" s="30"/>
      <c r="C260" s="22"/>
      <c r="D260" s="22"/>
      <c r="E260" s="30"/>
      <c r="F260" s="22"/>
      <c r="G260" s="30"/>
      <c r="H260" s="82"/>
      <c r="I260" s="83"/>
      <c r="J260" s="22"/>
      <c r="K260" s="30"/>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row>
    <row r="261">
      <c r="A261" s="22"/>
      <c r="B261" s="30"/>
      <c r="C261" s="22"/>
      <c r="D261" s="22"/>
      <c r="E261" s="30"/>
      <c r="F261" s="22"/>
      <c r="G261" s="30"/>
      <c r="H261" s="82"/>
      <c r="I261" s="83"/>
      <c r="J261" s="22"/>
      <c r="K261" s="30"/>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row>
    <row r="262">
      <c r="A262" s="22"/>
      <c r="B262" s="30"/>
      <c r="C262" s="22"/>
      <c r="D262" s="22"/>
      <c r="E262" s="30"/>
      <c r="F262" s="22"/>
      <c r="G262" s="30"/>
      <c r="H262" s="82"/>
      <c r="I262" s="83"/>
      <c r="J262" s="22"/>
      <c r="K262" s="30"/>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row>
    <row r="263">
      <c r="A263" s="22"/>
      <c r="B263" s="30"/>
      <c r="C263" s="22"/>
      <c r="D263" s="22"/>
      <c r="E263" s="30"/>
      <c r="F263" s="22"/>
      <c r="G263" s="30"/>
      <c r="H263" s="82"/>
      <c r="I263" s="83"/>
      <c r="J263" s="22"/>
      <c r="K263" s="30"/>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row>
    <row r="264">
      <c r="A264" s="22"/>
      <c r="B264" s="30"/>
      <c r="C264" s="22"/>
      <c r="D264" s="22"/>
      <c r="E264" s="30"/>
      <c r="F264" s="22"/>
      <c r="G264" s="30"/>
      <c r="H264" s="82"/>
      <c r="I264" s="83"/>
      <c r="J264" s="22"/>
      <c r="K264" s="30"/>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row>
    <row r="265">
      <c r="A265" s="22"/>
      <c r="B265" s="30"/>
      <c r="C265" s="22"/>
      <c r="D265" s="22"/>
      <c r="E265" s="30"/>
      <c r="F265" s="22"/>
      <c r="G265" s="30"/>
      <c r="H265" s="82"/>
      <c r="I265" s="83"/>
      <c r="J265" s="22"/>
      <c r="K265" s="30"/>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row>
    <row r="266">
      <c r="A266" s="22"/>
      <c r="B266" s="30"/>
      <c r="C266" s="22"/>
      <c r="D266" s="22"/>
      <c r="E266" s="30"/>
      <c r="F266" s="22"/>
      <c r="G266" s="30"/>
      <c r="H266" s="82"/>
      <c r="I266" s="83"/>
      <c r="J266" s="22"/>
      <c r="K266" s="30"/>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row>
    <row r="267">
      <c r="A267" s="22"/>
      <c r="B267" s="30"/>
      <c r="C267" s="22"/>
      <c r="D267" s="22"/>
      <c r="E267" s="30"/>
      <c r="F267" s="22"/>
      <c r="G267" s="30"/>
      <c r="H267" s="82"/>
      <c r="I267" s="83"/>
      <c r="J267" s="22"/>
      <c r="K267" s="30"/>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row>
    <row r="268">
      <c r="A268" s="22"/>
      <c r="B268" s="30"/>
      <c r="C268" s="22"/>
      <c r="D268" s="22"/>
      <c r="E268" s="30"/>
      <c r="F268" s="22"/>
      <c r="G268" s="30"/>
      <c r="H268" s="82"/>
      <c r="I268" s="83"/>
      <c r="J268" s="22"/>
      <c r="K268" s="30"/>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row>
    <row r="269">
      <c r="A269" s="22"/>
      <c r="B269" s="30"/>
      <c r="C269" s="22"/>
      <c r="D269" s="22"/>
      <c r="E269" s="30"/>
      <c r="F269" s="22"/>
      <c r="G269" s="30"/>
      <c r="H269" s="82"/>
      <c r="I269" s="83"/>
      <c r="J269" s="22"/>
      <c r="K269" s="30"/>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row>
    <row r="270">
      <c r="A270" s="22"/>
      <c r="B270" s="30"/>
      <c r="C270" s="22"/>
      <c r="D270" s="22"/>
      <c r="E270" s="30"/>
      <c r="F270" s="22"/>
      <c r="G270" s="30"/>
      <c r="H270" s="82"/>
      <c r="I270" s="83"/>
      <c r="J270" s="22"/>
      <c r="K270" s="30"/>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row>
    <row r="271">
      <c r="A271" s="22"/>
      <c r="B271" s="30"/>
      <c r="C271" s="22"/>
      <c r="D271" s="22"/>
      <c r="E271" s="30"/>
      <c r="F271" s="22"/>
      <c r="G271" s="30"/>
      <c r="H271" s="82"/>
      <c r="I271" s="83"/>
      <c r="J271" s="22"/>
      <c r="K271" s="30"/>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row>
    <row r="272">
      <c r="A272" s="22"/>
      <c r="B272" s="30"/>
      <c r="C272" s="22"/>
      <c r="D272" s="22"/>
      <c r="E272" s="30"/>
      <c r="F272" s="22"/>
      <c r="G272" s="30"/>
      <c r="H272" s="82"/>
      <c r="I272" s="83"/>
      <c r="J272" s="22"/>
      <c r="K272" s="30"/>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row>
    <row r="273">
      <c r="A273" s="22"/>
      <c r="B273" s="30"/>
      <c r="C273" s="22"/>
      <c r="D273" s="22"/>
      <c r="E273" s="30"/>
      <c r="F273" s="22"/>
      <c r="G273" s="30"/>
      <c r="H273" s="82"/>
      <c r="I273" s="83"/>
      <c r="J273" s="22"/>
      <c r="K273" s="30"/>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row>
    <row r="274">
      <c r="A274" s="22"/>
      <c r="B274" s="30"/>
      <c r="C274" s="22"/>
      <c r="D274" s="22"/>
      <c r="E274" s="30"/>
      <c r="F274" s="22"/>
      <c r="G274" s="30"/>
      <c r="H274" s="82"/>
      <c r="I274" s="83"/>
      <c r="J274" s="22"/>
      <c r="K274" s="30"/>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row>
    <row r="275">
      <c r="A275" s="22"/>
      <c r="B275" s="30"/>
      <c r="C275" s="22"/>
      <c r="D275" s="22"/>
      <c r="E275" s="30"/>
      <c r="F275" s="22"/>
      <c r="G275" s="30"/>
      <c r="H275" s="82"/>
      <c r="I275" s="83"/>
      <c r="J275" s="22"/>
      <c r="K275" s="30"/>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row>
    <row r="276">
      <c r="A276" s="22"/>
      <c r="B276" s="30"/>
      <c r="C276" s="22"/>
      <c r="D276" s="22"/>
      <c r="E276" s="30"/>
      <c r="F276" s="22"/>
      <c r="G276" s="30"/>
      <c r="H276" s="82"/>
      <c r="I276" s="83"/>
      <c r="J276" s="22"/>
      <c r="K276" s="30"/>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row>
    <row r="277">
      <c r="A277" s="22"/>
      <c r="B277" s="30"/>
      <c r="C277" s="22"/>
      <c r="D277" s="22"/>
      <c r="E277" s="30"/>
      <c r="F277" s="22"/>
      <c r="G277" s="30"/>
      <c r="H277" s="82"/>
      <c r="I277" s="83"/>
      <c r="J277" s="22"/>
      <c r="K277" s="30"/>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row>
    <row r="278">
      <c r="A278" s="22"/>
      <c r="B278" s="30"/>
      <c r="C278" s="22"/>
      <c r="D278" s="22"/>
      <c r="E278" s="30"/>
      <c r="F278" s="22"/>
      <c r="G278" s="30"/>
      <c r="H278" s="82"/>
      <c r="I278" s="83"/>
      <c r="J278" s="22"/>
      <c r="K278" s="30"/>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row>
    <row r="279">
      <c r="A279" s="22"/>
      <c r="B279" s="30"/>
      <c r="C279" s="22"/>
      <c r="D279" s="22"/>
      <c r="E279" s="30"/>
      <c r="F279" s="22"/>
      <c r="G279" s="30"/>
      <c r="H279" s="82"/>
      <c r="I279" s="83"/>
      <c r="J279" s="22"/>
      <c r="K279" s="30"/>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row>
    <row r="280">
      <c r="A280" s="22"/>
      <c r="B280" s="30"/>
      <c r="C280" s="22"/>
      <c r="D280" s="22"/>
      <c r="E280" s="30"/>
      <c r="F280" s="22"/>
      <c r="G280" s="30"/>
      <c r="H280" s="82"/>
      <c r="I280" s="83"/>
      <c r="J280" s="22"/>
      <c r="K280" s="30"/>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row>
    <row r="281">
      <c r="A281" s="22"/>
      <c r="B281" s="30"/>
      <c r="C281" s="22"/>
      <c r="D281" s="22"/>
      <c r="E281" s="30"/>
      <c r="F281" s="22"/>
      <c r="G281" s="30"/>
      <c r="H281" s="82"/>
      <c r="I281" s="83"/>
      <c r="J281" s="22"/>
      <c r="K281" s="30"/>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row>
    <row r="282">
      <c r="A282" s="22"/>
      <c r="B282" s="30"/>
      <c r="C282" s="22"/>
      <c r="D282" s="22"/>
      <c r="E282" s="30"/>
      <c r="F282" s="22"/>
      <c r="G282" s="30"/>
      <c r="H282" s="82"/>
      <c r="I282" s="83"/>
      <c r="J282" s="22"/>
      <c r="K282" s="30"/>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row>
    <row r="283">
      <c r="A283" s="22"/>
      <c r="B283" s="30"/>
      <c r="C283" s="22"/>
      <c r="D283" s="22"/>
      <c r="E283" s="30"/>
      <c r="F283" s="22"/>
      <c r="G283" s="30"/>
      <c r="H283" s="82"/>
      <c r="I283" s="83"/>
      <c r="J283" s="22"/>
      <c r="K283" s="30"/>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row>
    <row r="284">
      <c r="A284" s="22"/>
      <c r="B284" s="30"/>
      <c r="C284" s="22"/>
      <c r="D284" s="22"/>
      <c r="E284" s="30"/>
      <c r="F284" s="22"/>
      <c r="G284" s="30"/>
      <c r="H284" s="82"/>
      <c r="I284" s="83"/>
      <c r="J284" s="22"/>
      <c r="K284" s="30"/>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row>
    <row r="285">
      <c r="A285" s="22"/>
      <c r="B285" s="30"/>
      <c r="C285" s="22"/>
      <c r="D285" s="22"/>
      <c r="E285" s="30"/>
      <c r="F285" s="22"/>
      <c r="G285" s="30"/>
      <c r="H285" s="82"/>
      <c r="I285" s="83"/>
      <c r="J285" s="22"/>
      <c r="K285" s="30"/>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row>
    <row r="286">
      <c r="A286" s="22"/>
      <c r="B286" s="30"/>
      <c r="C286" s="22"/>
      <c r="D286" s="22"/>
      <c r="E286" s="30"/>
      <c r="F286" s="22"/>
      <c r="G286" s="30"/>
      <c r="H286" s="82"/>
      <c r="I286" s="83"/>
      <c r="J286" s="22"/>
      <c r="K286" s="30"/>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row>
    <row r="287">
      <c r="A287" s="22"/>
      <c r="B287" s="30"/>
      <c r="C287" s="22"/>
      <c r="D287" s="22"/>
      <c r="E287" s="30"/>
      <c r="F287" s="22"/>
      <c r="G287" s="30"/>
      <c r="H287" s="82"/>
      <c r="I287" s="83"/>
      <c r="J287" s="22"/>
      <c r="K287" s="30"/>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row>
    <row r="288">
      <c r="A288" s="22"/>
      <c r="B288" s="30"/>
      <c r="C288" s="22"/>
      <c r="D288" s="22"/>
      <c r="E288" s="30"/>
      <c r="F288" s="22"/>
      <c r="G288" s="30"/>
      <c r="H288" s="82"/>
      <c r="I288" s="83"/>
      <c r="J288" s="22"/>
      <c r="K288" s="30"/>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row>
    <row r="289">
      <c r="A289" s="22"/>
      <c r="B289" s="30"/>
      <c r="C289" s="22"/>
      <c r="D289" s="22"/>
      <c r="E289" s="30"/>
      <c r="F289" s="22"/>
      <c r="G289" s="30"/>
      <c r="H289" s="82"/>
      <c r="I289" s="83"/>
      <c r="J289" s="22"/>
      <c r="K289" s="30"/>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row>
    <row r="290">
      <c r="A290" s="22"/>
      <c r="B290" s="30"/>
      <c r="C290" s="22"/>
      <c r="D290" s="22"/>
      <c r="E290" s="30"/>
      <c r="F290" s="22"/>
      <c r="G290" s="30"/>
      <c r="H290" s="82"/>
      <c r="I290" s="83"/>
      <c r="J290" s="22"/>
      <c r="K290" s="30"/>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row>
    <row r="291">
      <c r="A291" s="22"/>
      <c r="B291" s="30"/>
      <c r="C291" s="22"/>
      <c r="D291" s="22"/>
      <c r="E291" s="30"/>
      <c r="F291" s="22"/>
      <c r="G291" s="30"/>
      <c r="H291" s="82"/>
      <c r="I291" s="83"/>
      <c r="J291" s="22"/>
      <c r="K291" s="30"/>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row>
    <row r="292">
      <c r="A292" s="22"/>
      <c r="B292" s="30"/>
      <c r="C292" s="22"/>
      <c r="D292" s="22"/>
      <c r="E292" s="30"/>
      <c r="F292" s="22"/>
      <c r="G292" s="30"/>
      <c r="H292" s="82"/>
      <c r="I292" s="83"/>
      <c r="J292" s="22"/>
      <c r="K292" s="30"/>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row>
    <row r="293">
      <c r="A293" s="22"/>
      <c r="B293" s="30"/>
      <c r="C293" s="22"/>
      <c r="D293" s="22"/>
      <c r="E293" s="30"/>
      <c r="F293" s="22"/>
      <c r="G293" s="30"/>
      <c r="H293" s="82"/>
      <c r="I293" s="83"/>
      <c r="J293" s="22"/>
      <c r="K293" s="30"/>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row>
    <row r="294">
      <c r="A294" s="22"/>
      <c r="B294" s="30"/>
      <c r="C294" s="22"/>
      <c r="D294" s="22"/>
      <c r="E294" s="30"/>
      <c r="F294" s="22"/>
      <c r="G294" s="30"/>
      <c r="H294" s="82"/>
      <c r="I294" s="83"/>
      <c r="J294" s="22"/>
      <c r="K294" s="30"/>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row>
    <row r="295">
      <c r="A295" s="22"/>
      <c r="B295" s="30"/>
      <c r="C295" s="22"/>
      <c r="D295" s="22"/>
      <c r="E295" s="30"/>
      <c r="F295" s="22"/>
      <c r="G295" s="30"/>
      <c r="H295" s="82"/>
      <c r="I295" s="83"/>
      <c r="J295" s="22"/>
      <c r="K295" s="30"/>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row>
    <row r="296">
      <c r="A296" s="22"/>
      <c r="B296" s="30"/>
      <c r="C296" s="22"/>
      <c r="D296" s="22"/>
      <c r="E296" s="30"/>
      <c r="F296" s="22"/>
      <c r="G296" s="30"/>
      <c r="H296" s="82"/>
      <c r="I296" s="83"/>
      <c r="J296" s="22"/>
      <c r="K296" s="30"/>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row>
    <row r="297">
      <c r="A297" s="22"/>
      <c r="B297" s="30"/>
      <c r="C297" s="22"/>
      <c r="D297" s="22"/>
      <c r="E297" s="30"/>
      <c r="F297" s="22"/>
      <c r="G297" s="30"/>
      <c r="H297" s="82"/>
      <c r="I297" s="83"/>
      <c r="J297" s="22"/>
      <c r="K297" s="30"/>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row>
    <row r="298">
      <c r="A298" s="22"/>
      <c r="B298" s="30"/>
      <c r="C298" s="22"/>
      <c r="D298" s="22"/>
      <c r="E298" s="30"/>
      <c r="F298" s="22"/>
      <c r="G298" s="30"/>
      <c r="H298" s="82"/>
      <c r="I298" s="83"/>
      <c r="J298" s="22"/>
      <c r="K298" s="30"/>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row>
    <row r="299">
      <c r="A299" s="22"/>
      <c r="B299" s="30"/>
      <c r="C299" s="22"/>
      <c r="D299" s="22"/>
      <c r="E299" s="30"/>
      <c r="F299" s="22"/>
      <c r="G299" s="30"/>
      <c r="H299" s="82"/>
      <c r="I299" s="83"/>
      <c r="J299" s="22"/>
      <c r="K299" s="30"/>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row>
    <row r="300">
      <c r="A300" s="22"/>
      <c r="B300" s="30"/>
      <c r="C300" s="22"/>
      <c r="D300" s="22"/>
      <c r="E300" s="30"/>
      <c r="F300" s="22"/>
      <c r="G300" s="30"/>
      <c r="H300" s="82"/>
      <c r="I300" s="83"/>
      <c r="J300" s="22"/>
      <c r="K300" s="30"/>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row>
    <row r="301">
      <c r="A301" s="22"/>
      <c r="B301" s="30"/>
      <c r="C301" s="22"/>
      <c r="D301" s="22"/>
      <c r="E301" s="30"/>
      <c r="F301" s="22"/>
      <c r="G301" s="30"/>
      <c r="H301" s="82"/>
      <c r="I301" s="83"/>
      <c r="J301" s="22"/>
      <c r="K301" s="30"/>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row>
    <row r="302">
      <c r="A302" s="22"/>
      <c r="B302" s="30"/>
      <c r="C302" s="22"/>
      <c r="D302" s="22"/>
      <c r="E302" s="30"/>
      <c r="F302" s="22"/>
      <c r="G302" s="30"/>
      <c r="H302" s="82"/>
      <c r="I302" s="83"/>
      <c r="J302" s="22"/>
      <c r="K302" s="30"/>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row>
    <row r="303">
      <c r="A303" s="22"/>
      <c r="B303" s="30"/>
      <c r="C303" s="22"/>
      <c r="D303" s="22"/>
      <c r="E303" s="30"/>
      <c r="F303" s="22"/>
      <c r="G303" s="30"/>
      <c r="H303" s="82"/>
      <c r="I303" s="83"/>
      <c r="J303" s="22"/>
      <c r="K303" s="30"/>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row>
    <row r="304">
      <c r="A304" s="22"/>
      <c r="B304" s="30"/>
      <c r="C304" s="22"/>
      <c r="D304" s="22"/>
      <c r="E304" s="30"/>
      <c r="F304" s="22"/>
      <c r="G304" s="30"/>
      <c r="H304" s="82"/>
      <c r="I304" s="83"/>
      <c r="J304" s="22"/>
      <c r="K304" s="30"/>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row>
    <row r="305">
      <c r="A305" s="22"/>
      <c r="B305" s="30"/>
      <c r="C305" s="22"/>
      <c r="D305" s="22"/>
      <c r="E305" s="30"/>
      <c r="F305" s="22"/>
      <c r="G305" s="30"/>
      <c r="H305" s="82"/>
      <c r="I305" s="83"/>
      <c r="J305" s="22"/>
      <c r="K305" s="30"/>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row>
    <row r="306">
      <c r="A306" s="22"/>
      <c r="B306" s="30"/>
      <c r="C306" s="22"/>
      <c r="D306" s="22"/>
      <c r="E306" s="30"/>
      <c r="F306" s="22"/>
      <c r="G306" s="30"/>
      <c r="H306" s="82"/>
      <c r="I306" s="83"/>
      <c r="J306" s="22"/>
      <c r="K306" s="30"/>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row>
    <row r="307">
      <c r="A307" s="22"/>
      <c r="B307" s="30"/>
      <c r="C307" s="22"/>
      <c r="D307" s="22"/>
      <c r="E307" s="30"/>
      <c r="F307" s="22"/>
      <c r="G307" s="30"/>
      <c r="H307" s="82"/>
      <c r="I307" s="83"/>
      <c r="J307" s="22"/>
      <c r="K307" s="30"/>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row>
    <row r="308">
      <c r="A308" s="22"/>
      <c r="B308" s="30"/>
      <c r="C308" s="22"/>
      <c r="D308" s="22"/>
      <c r="E308" s="30"/>
      <c r="F308" s="22"/>
      <c r="G308" s="30"/>
      <c r="H308" s="82"/>
      <c r="I308" s="83"/>
      <c r="J308" s="22"/>
      <c r="K308" s="30"/>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row>
    <row r="309">
      <c r="A309" s="22"/>
      <c r="B309" s="30"/>
      <c r="C309" s="22"/>
      <c r="D309" s="22"/>
      <c r="E309" s="30"/>
      <c r="F309" s="22"/>
      <c r="G309" s="30"/>
      <c r="H309" s="82"/>
      <c r="I309" s="83"/>
      <c r="J309" s="22"/>
      <c r="K309" s="30"/>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row>
    <row r="310">
      <c r="A310" s="22"/>
      <c r="B310" s="30"/>
      <c r="C310" s="22"/>
      <c r="D310" s="22"/>
      <c r="E310" s="30"/>
      <c r="F310" s="22"/>
      <c r="G310" s="30"/>
      <c r="H310" s="82"/>
      <c r="I310" s="83"/>
      <c r="J310" s="22"/>
      <c r="K310" s="30"/>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row>
    <row r="311">
      <c r="A311" s="22"/>
      <c r="B311" s="30"/>
      <c r="C311" s="22"/>
      <c r="D311" s="22"/>
      <c r="E311" s="30"/>
      <c r="F311" s="22"/>
      <c r="G311" s="30"/>
      <c r="H311" s="82"/>
      <c r="I311" s="83"/>
      <c r="J311" s="22"/>
      <c r="K311" s="30"/>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row>
    <row r="312">
      <c r="A312" s="22"/>
      <c r="B312" s="30"/>
      <c r="C312" s="22"/>
      <c r="D312" s="22"/>
      <c r="E312" s="30"/>
      <c r="F312" s="22"/>
      <c r="G312" s="30"/>
      <c r="H312" s="82"/>
      <c r="I312" s="83"/>
      <c r="J312" s="22"/>
      <c r="K312" s="30"/>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row>
    <row r="313">
      <c r="A313" s="22"/>
      <c r="B313" s="30"/>
      <c r="C313" s="22"/>
      <c r="D313" s="22"/>
      <c r="E313" s="30"/>
      <c r="F313" s="22"/>
      <c r="G313" s="30"/>
      <c r="H313" s="82"/>
      <c r="I313" s="83"/>
      <c r="J313" s="22"/>
      <c r="K313" s="30"/>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row>
    <row r="314">
      <c r="A314" s="22"/>
      <c r="B314" s="30"/>
      <c r="C314" s="22"/>
      <c r="D314" s="22"/>
      <c r="E314" s="30"/>
      <c r="F314" s="22"/>
      <c r="G314" s="30"/>
      <c r="H314" s="82"/>
      <c r="I314" s="83"/>
      <c r="J314" s="22"/>
      <c r="K314" s="30"/>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row>
    <row r="315">
      <c r="A315" s="22"/>
      <c r="B315" s="30"/>
      <c r="C315" s="22"/>
      <c r="D315" s="22"/>
      <c r="E315" s="30"/>
      <c r="F315" s="22"/>
      <c r="G315" s="30"/>
      <c r="H315" s="82"/>
      <c r="I315" s="83"/>
      <c r="J315" s="22"/>
      <c r="K315" s="30"/>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row>
    <row r="316">
      <c r="A316" s="22"/>
      <c r="B316" s="30"/>
      <c r="C316" s="22"/>
      <c r="D316" s="22"/>
      <c r="E316" s="30"/>
      <c r="F316" s="22"/>
      <c r="G316" s="30"/>
      <c r="H316" s="82"/>
      <c r="I316" s="83"/>
      <c r="J316" s="22"/>
      <c r="K316" s="30"/>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row>
    <row r="317">
      <c r="A317" s="22"/>
      <c r="B317" s="30"/>
      <c r="C317" s="22"/>
      <c r="D317" s="22"/>
      <c r="E317" s="30"/>
      <c r="F317" s="22"/>
      <c r="G317" s="30"/>
      <c r="H317" s="82"/>
      <c r="I317" s="83"/>
      <c r="J317" s="22"/>
      <c r="K317" s="30"/>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row>
    <row r="318">
      <c r="A318" s="22"/>
      <c r="B318" s="30"/>
      <c r="C318" s="22"/>
      <c r="D318" s="22"/>
      <c r="E318" s="30"/>
      <c r="F318" s="22"/>
      <c r="G318" s="30"/>
      <c r="H318" s="82"/>
      <c r="I318" s="83"/>
      <c r="J318" s="22"/>
      <c r="K318" s="30"/>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row>
    <row r="319">
      <c r="A319" s="22"/>
      <c r="B319" s="30"/>
      <c r="C319" s="22"/>
      <c r="D319" s="22"/>
      <c r="E319" s="30"/>
      <c r="F319" s="22"/>
      <c r="G319" s="30"/>
      <c r="H319" s="82"/>
      <c r="I319" s="83"/>
      <c r="J319" s="22"/>
      <c r="K319" s="30"/>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row>
    <row r="320">
      <c r="A320" s="22"/>
      <c r="B320" s="30"/>
      <c r="C320" s="22"/>
      <c r="D320" s="22"/>
      <c r="E320" s="30"/>
      <c r="F320" s="22"/>
      <c r="G320" s="30"/>
      <c r="H320" s="82"/>
      <c r="I320" s="83"/>
      <c r="J320" s="22"/>
      <c r="K320" s="30"/>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row>
    <row r="321">
      <c r="A321" s="22"/>
      <c r="B321" s="30"/>
      <c r="C321" s="22"/>
      <c r="D321" s="22"/>
      <c r="E321" s="30"/>
      <c r="F321" s="22"/>
      <c r="G321" s="30"/>
      <c r="H321" s="82"/>
      <c r="I321" s="83"/>
      <c r="J321" s="22"/>
      <c r="K321" s="30"/>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row>
    <row r="322">
      <c r="A322" s="22"/>
      <c r="B322" s="30"/>
      <c r="C322" s="22"/>
      <c r="D322" s="22"/>
      <c r="E322" s="30"/>
      <c r="F322" s="22"/>
      <c r="G322" s="30"/>
      <c r="H322" s="82"/>
      <c r="I322" s="83"/>
      <c r="J322" s="22"/>
      <c r="K322" s="30"/>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row>
    <row r="323">
      <c r="A323" s="22"/>
      <c r="B323" s="30"/>
      <c r="C323" s="22"/>
      <c r="D323" s="22"/>
      <c r="E323" s="30"/>
      <c r="F323" s="22"/>
      <c r="G323" s="30"/>
      <c r="H323" s="82"/>
      <c r="I323" s="83"/>
      <c r="J323" s="22"/>
      <c r="K323" s="30"/>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row>
    <row r="324">
      <c r="A324" s="22"/>
      <c r="B324" s="30"/>
      <c r="C324" s="22"/>
      <c r="D324" s="22"/>
      <c r="E324" s="30"/>
      <c r="F324" s="22"/>
      <c r="G324" s="30"/>
      <c r="H324" s="82"/>
      <c r="I324" s="83"/>
      <c r="J324" s="22"/>
      <c r="K324" s="30"/>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row>
    <row r="325">
      <c r="A325" s="22"/>
      <c r="B325" s="30"/>
      <c r="C325" s="22"/>
      <c r="D325" s="22"/>
      <c r="E325" s="30"/>
      <c r="F325" s="22"/>
      <c r="G325" s="30"/>
      <c r="H325" s="82"/>
      <c r="I325" s="83"/>
      <c r="J325" s="22"/>
      <c r="K325" s="30"/>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row>
    <row r="326">
      <c r="A326" s="22"/>
      <c r="B326" s="30"/>
      <c r="C326" s="22"/>
      <c r="D326" s="22"/>
      <c r="E326" s="30"/>
      <c r="F326" s="22"/>
      <c r="G326" s="30"/>
      <c r="H326" s="82"/>
      <c r="I326" s="83"/>
      <c r="J326" s="22"/>
      <c r="K326" s="30"/>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row>
    <row r="327">
      <c r="A327" s="22"/>
      <c r="B327" s="30"/>
      <c r="C327" s="22"/>
      <c r="D327" s="22"/>
      <c r="E327" s="30"/>
      <c r="F327" s="22"/>
      <c r="G327" s="30"/>
      <c r="H327" s="82"/>
      <c r="I327" s="83"/>
      <c r="J327" s="22"/>
      <c r="K327" s="30"/>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row>
    <row r="328">
      <c r="A328" s="22"/>
      <c r="B328" s="30"/>
      <c r="C328" s="22"/>
      <c r="D328" s="22"/>
      <c r="E328" s="30"/>
      <c r="F328" s="22"/>
      <c r="G328" s="30"/>
      <c r="H328" s="82"/>
      <c r="I328" s="83"/>
      <c r="J328" s="22"/>
      <c r="K328" s="30"/>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row>
    <row r="329">
      <c r="A329" s="22"/>
      <c r="B329" s="30"/>
      <c r="C329" s="22"/>
      <c r="D329" s="22"/>
      <c r="E329" s="30"/>
      <c r="F329" s="22"/>
      <c r="G329" s="30"/>
      <c r="H329" s="82"/>
      <c r="I329" s="83"/>
      <c r="J329" s="22"/>
      <c r="K329" s="30"/>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row>
    <row r="330">
      <c r="A330" s="22"/>
      <c r="B330" s="30"/>
      <c r="C330" s="22"/>
      <c r="D330" s="22"/>
      <c r="E330" s="30"/>
      <c r="F330" s="22"/>
      <c r="G330" s="30"/>
      <c r="H330" s="82"/>
      <c r="I330" s="83"/>
      <c r="J330" s="22"/>
      <c r="K330" s="30"/>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row>
    <row r="331">
      <c r="A331" s="22"/>
      <c r="B331" s="30"/>
      <c r="C331" s="22"/>
      <c r="D331" s="22"/>
      <c r="E331" s="30"/>
      <c r="F331" s="22"/>
      <c r="G331" s="30"/>
      <c r="H331" s="82"/>
      <c r="I331" s="83"/>
      <c r="J331" s="22"/>
      <c r="K331" s="30"/>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row>
    <row r="332">
      <c r="A332" s="22"/>
      <c r="B332" s="30"/>
      <c r="C332" s="22"/>
      <c r="D332" s="22"/>
      <c r="E332" s="30"/>
      <c r="F332" s="22"/>
      <c r="G332" s="30"/>
      <c r="H332" s="82"/>
      <c r="I332" s="83"/>
      <c r="J332" s="22"/>
      <c r="K332" s="30"/>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row>
    <row r="333">
      <c r="A333" s="22"/>
      <c r="B333" s="30"/>
      <c r="C333" s="22"/>
      <c r="D333" s="22"/>
      <c r="E333" s="30"/>
      <c r="F333" s="22"/>
      <c r="G333" s="30"/>
      <c r="H333" s="82"/>
      <c r="I333" s="83"/>
      <c r="J333" s="22"/>
      <c r="K333" s="30"/>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row>
    <row r="334">
      <c r="A334" s="22"/>
      <c r="B334" s="30"/>
      <c r="C334" s="22"/>
      <c r="D334" s="22"/>
      <c r="E334" s="30"/>
      <c r="F334" s="22"/>
      <c r="G334" s="30"/>
      <c r="H334" s="82"/>
      <c r="I334" s="83"/>
      <c r="J334" s="22"/>
      <c r="K334" s="30"/>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row>
    <row r="335">
      <c r="A335" s="22"/>
      <c r="B335" s="30"/>
      <c r="C335" s="22"/>
      <c r="D335" s="22"/>
      <c r="E335" s="30"/>
      <c r="F335" s="22"/>
      <c r="G335" s="30"/>
      <c r="H335" s="82"/>
      <c r="I335" s="83"/>
      <c r="J335" s="22"/>
      <c r="K335" s="30"/>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row>
    <row r="336">
      <c r="A336" s="22"/>
      <c r="B336" s="30"/>
      <c r="C336" s="22"/>
      <c r="D336" s="22"/>
      <c r="E336" s="30"/>
      <c r="F336" s="22"/>
      <c r="G336" s="30"/>
      <c r="H336" s="82"/>
      <c r="I336" s="83"/>
      <c r="J336" s="22"/>
      <c r="K336" s="30"/>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row>
    <row r="337">
      <c r="A337" s="22"/>
      <c r="B337" s="30"/>
      <c r="C337" s="22"/>
      <c r="D337" s="22"/>
      <c r="E337" s="30"/>
      <c r="F337" s="22"/>
      <c r="G337" s="30"/>
      <c r="H337" s="82"/>
      <c r="I337" s="83"/>
      <c r="J337" s="22"/>
      <c r="K337" s="30"/>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row>
    <row r="338">
      <c r="A338" s="22"/>
      <c r="B338" s="30"/>
      <c r="C338" s="22"/>
      <c r="D338" s="22"/>
      <c r="E338" s="30"/>
      <c r="F338" s="22"/>
      <c r="G338" s="30"/>
      <c r="H338" s="82"/>
      <c r="I338" s="83"/>
      <c r="J338" s="22"/>
      <c r="K338" s="30"/>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row>
    <row r="339">
      <c r="A339" s="22"/>
      <c r="B339" s="30"/>
      <c r="C339" s="22"/>
      <c r="D339" s="22"/>
      <c r="E339" s="30"/>
      <c r="F339" s="22"/>
      <c r="G339" s="30"/>
      <c r="H339" s="82"/>
      <c r="I339" s="83"/>
      <c r="J339" s="22"/>
      <c r="K339" s="30"/>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row>
    <row r="340">
      <c r="A340" s="22"/>
      <c r="B340" s="30"/>
      <c r="C340" s="22"/>
      <c r="D340" s="22"/>
      <c r="E340" s="30"/>
      <c r="F340" s="22"/>
      <c r="G340" s="30"/>
      <c r="H340" s="82"/>
      <c r="I340" s="83"/>
      <c r="J340" s="22"/>
      <c r="K340" s="30"/>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row>
    <row r="341">
      <c r="A341" s="22"/>
      <c r="B341" s="30"/>
      <c r="C341" s="22"/>
      <c r="D341" s="22"/>
      <c r="E341" s="30"/>
      <c r="F341" s="22"/>
      <c r="G341" s="30"/>
      <c r="H341" s="82"/>
      <c r="I341" s="83"/>
      <c r="J341" s="22"/>
      <c r="K341" s="30"/>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row>
    <row r="342">
      <c r="A342" s="22"/>
      <c r="B342" s="30"/>
      <c r="C342" s="22"/>
      <c r="D342" s="22"/>
      <c r="E342" s="30"/>
      <c r="F342" s="22"/>
      <c r="G342" s="30"/>
      <c r="H342" s="82"/>
      <c r="I342" s="83"/>
      <c r="J342" s="22"/>
      <c r="K342" s="30"/>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row>
    <row r="343">
      <c r="A343" s="22"/>
      <c r="B343" s="30"/>
      <c r="C343" s="22"/>
      <c r="D343" s="22"/>
      <c r="E343" s="30"/>
      <c r="F343" s="22"/>
      <c r="G343" s="30"/>
      <c r="H343" s="82"/>
      <c r="I343" s="83"/>
      <c r="J343" s="22"/>
      <c r="K343" s="30"/>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row>
    <row r="344">
      <c r="A344" s="22"/>
      <c r="B344" s="30"/>
      <c r="C344" s="22"/>
      <c r="D344" s="22"/>
      <c r="E344" s="30"/>
      <c r="F344" s="22"/>
      <c r="G344" s="30"/>
      <c r="H344" s="82"/>
      <c r="I344" s="83"/>
      <c r="J344" s="22"/>
      <c r="K344" s="30"/>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row>
    <row r="345">
      <c r="A345" s="22"/>
      <c r="B345" s="30"/>
      <c r="C345" s="22"/>
      <c r="D345" s="22"/>
      <c r="E345" s="30"/>
      <c r="F345" s="22"/>
      <c r="G345" s="30"/>
      <c r="H345" s="82"/>
      <c r="I345" s="83"/>
      <c r="J345" s="22"/>
      <c r="K345" s="30"/>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row>
    <row r="346">
      <c r="A346" s="22"/>
      <c r="B346" s="30"/>
      <c r="C346" s="22"/>
      <c r="D346" s="22"/>
      <c r="E346" s="30"/>
      <c r="F346" s="22"/>
      <c r="G346" s="30"/>
      <c r="H346" s="82"/>
      <c r="I346" s="83"/>
      <c r="J346" s="22"/>
      <c r="K346" s="30"/>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row>
    <row r="347">
      <c r="A347" s="22"/>
      <c r="B347" s="30"/>
      <c r="C347" s="22"/>
      <c r="D347" s="22"/>
      <c r="E347" s="30"/>
      <c r="F347" s="22"/>
      <c r="G347" s="30"/>
      <c r="H347" s="82"/>
      <c r="I347" s="83"/>
      <c r="J347" s="22"/>
      <c r="K347" s="30"/>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row>
    <row r="348">
      <c r="A348" s="22"/>
      <c r="B348" s="30"/>
      <c r="C348" s="22"/>
      <c r="D348" s="22"/>
      <c r="E348" s="30"/>
      <c r="F348" s="22"/>
      <c r="G348" s="30"/>
      <c r="H348" s="82"/>
      <c r="I348" s="83"/>
      <c r="J348" s="22"/>
      <c r="K348" s="30"/>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row>
    <row r="349">
      <c r="A349" s="22"/>
      <c r="B349" s="30"/>
      <c r="C349" s="22"/>
      <c r="D349" s="22"/>
      <c r="E349" s="30"/>
      <c r="F349" s="22"/>
      <c r="G349" s="30"/>
      <c r="H349" s="82"/>
      <c r="I349" s="83"/>
      <c r="J349" s="22"/>
      <c r="K349" s="30"/>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row>
    <row r="350">
      <c r="A350" s="22"/>
      <c r="B350" s="30"/>
      <c r="C350" s="22"/>
      <c r="D350" s="22"/>
      <c r="E350" s="30"/>
      <c r="F350" s="22"/>
      <c r="G350" s="30"/>
      <c r="H350" s="82"/>
      <c r="I350" s="83"/>
      <c r="J350" s="22"/>
      <c r="K350" s="30"/>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row>
    <row r="351">
      <c r="A351" s="22"/>
      <c r="B351" s="30"/>
      <c r="C351" s="22"/>
      <c r="D351" s="22"/>
      <c r="E351" s="30"/>
      <c r="F351" s="22"/>
      <c r="G351" s="30"/>
      <c r="H351" s="82"/>
      <c r="I351" s="83"/>
      <c r="J351" s="22"/>
      <c r="K351" s="30"/>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row>
    <row r="352">
      <c r="A352" s="22"/>
      <c r="B352" s="30"/>
      <c r="C352" s="22"/>
      <c r="D352" s="22"/>
      <c r="E352" s="30"/>
      <c r="F352" s="22"/>
      <c r="G352" s="30"/>
      <c r="H352" s="82"/>
      <c r="I352" s="83"/>
      <c r="J352" s="22"/>
      <c r="K352" s="30"/>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row>
    <row r="353">
      <c r="A353" s="22"/>
      <c r="B353" s="30"/>
      <c r="C353" s="22"/>
      <c r="D353" s="22"/>
      <c r="E353" s="30"/>
      <c r="F353" s="22"/>
      <c r="G353" s="30"/>
      <c r="H353" s="82"/>
      <c r="I353" s="83"/>
      <c r="J353" s="22"/>
      <c r="K353" s="30"/>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row>
    <row r="354">
      <c r="A354" s="22"/>
      <c r="B354" s="30"/>
      <c r="C354" s="22"/>
      <c r="D354" s="22"/>
      <c r="E354" s="30"/>
      <c r="F354" s="22"/>
      <c r="G354" s="30"/>
      <c r="H354" s="82"/>
      <c r="I354" s="83"/>
      <c r="J354" s="22"/>
      <c r="K354" s="30"/>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row>
    <row r="355">
      <c r="A355" s="22"/>
      <c r="B355" s="30"/>
      <c r="C355" s="22"/>
      <c r="D355" s="22"/>
      <c r="E355" s="30"/>
      <c r="F355" s="22"/>
      <c r="G355" s="30"/>
      <c r="H355" s="82"/>
      <c r="I355" s="83"/>
      <c r="J355" s="22"/>
      <c r="K355" s="30"/>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row>
    <row r="356">
      <c r="A356" s="22"/>
      <c r="B356" s="30"/>
      <c r="C356" s="22"/>
      <c r="D356" s="22"/>
      <c r="E356" s="30"/>
      <c r="F356" s="22"/>
      <c r="G356" s="30"/>
      <c r="H356" s="82"/>
      <c r="I356" s="83"/>
      <c r="J356" s="22"/>
      <c r="K356" s="30"/>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row>
    <row r="357">
      <c r="A357" s="22"/>
      <c r="B357" s="30"/>
      <c r="C357" s="22"/>
      <c r="D357" s="22"/>
      <c r="E357" s="30"/>
      <c r="F357" s="22"/>
      <c r="G357" s="30"/>
      <c r="H357" s="82"/>
      <c r="I357" s="83"/>
      <c r="J357" s="22"/>
      <c r="K357" s="30"/>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row>
    <row r="358">
      <c r="A358" s="22"/>
      <c r="B358" s="30"/>
      <c r="C358" s="22"/>
      <c r="D358" s="22"/>
      <c r="E358" s="30"/>
      <c r="F358" s="22"/>
      <c r="G358" s="30"/>
      <c r="H358" s="82"/>
      <c r="I358" s="83"/>
      <c r="J358" s="22"/>
      <c r="K358" s="30"/>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row>
    <row r="359">
      <c r="A359" s="22"/>
      <c r="B359" s="30"/>
      <c r="C359" s="22"/>
      <c r="D359" s="22"/>
      <c r="E359" s="30"/>
      <c r="F359" s="22"/>
      <c r="G359" s="30"/>
      <c r="H359" s="82"/>
      <c r="I359" s="83"/>
      <c r="J359" s="22"/>
      <c r="K359" s="30"/>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row>
    <row r="360">
      <c r="A360" s="22"/>
      <c r="B360" s="30"/>
      <c r="C360" s="22"/>
      <c r="D360" s="22"/>
      <c r="E360" s="30"/>
      <c r="F360" s="22"/>
      <c r="G360" s="30"/>
      <c r="H360" s="82"/>
      <c r="I360" s="83"/>
      <c r="J360" s="22"/>
      <c r="K360" s="30"/>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row>
    <row r="361">
      <c r="A361" s="22"/>
      <c r="B361" s="30"/>
      <c r="C361" s="22"/>
      <c r="D361" s="22"/>
      <c r="E361" s="30"/>
      <c r="F361" s="22"/>
      <c r="G361" s="30"/>
      <c r="H361" s="82"/>
      <c r="I361" s="83"/>
      <c r="J361" s="22"/>
      <c r="K361" s="30"/>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row>
    <row r="362">
      <c r="A362" s="22"/>
      <c r="B362" s="30"/>
      <c r="C362" s="22"/>
      <c r="D362" s="22"/>
      <c r="E362" s="30"/>
      <c r="F362" s="22"/>
      <c r="G362" s="30"/>
      <c r="H362" s="82"/>
      <c r="I362" s="83"/>
      <c r="J362" s="22"/>
      <c r="K362" s="30"/>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row>
    <row r="363">
      <c r="A363" s="22"/>
      <c r="B363" s="30"/>
      <c r="C363" s="22"/>
      <c r="D363" s="22"/>
      <c r="E363" s="30"/>
      <c r="F363" s="22"/>
      <c r="G363" s="30"/>
      <c r="H363" s="82"/>
      <c r="I363" s="83"/>
      <c r="J363" s="22"/>
      <c r="K363" s="30"/>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row>
    <row r="364">
      <c r="A364" s="22"/>
      <c r="B364" s="30"/>
      <c r="C364" s="22"/>
      <c r="D364" s="22"/>
      <c r="E364" s="30"/>
      <c r="F364" s="22"/>
      <c r="G364" s="30"/>
      <c r="H364" s="82"/>
      <c r="I364" s="83"/>
      <c r="J364" s="22"/>
      <c r="K364" s="30"/>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row>
    <row r="365">
      <c r="A365" s="22"/>
      <c r="B365" s="30"/>
      <c r="C365" s="22"/>
      <c r="D365" s="22"/>
      <c r="E365" s="30"/>
      <c r="F365" s="22"/>
      <c r="G365" s="30"/>
      <c r="H365" s="82"/>
      <c r="I365" s="83"/>
      <c r="J365" s="22"/>
      <c r="K365" s="30"/>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row>
    <row r="366">
      <c r="A366" s="22"/>
      <c r="B366" s="30"/>
      <c r="C366" s="22"/>
      <c r="D366" s="22"/>
      <c r="E366" s="30"/>
      <c r="F366" s="22"/>
      <c r="G366" s="30"/>
      <c r="H366" s="82"/>
      <c r="I366" s="83"/>
      <c r="J366" s="22"/>
      <c r="K366" s="30"/>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row>
    <row r="367">
      <c r="A367" s="22"/>
      <c r="B367" s="30"/>
      <c r="C367" s="22"/>
      <c r="D367" s="22"/>
      <c r="E367" s="30"/>
      <c r="F367" s="22"/>
      <c r="G367" s="30"/>
      <c r="H367" s="82"/>
      <c r="I367" s="83"/>
      <c r="J367" s="22"/>
      <c r="K367" s="30"/>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row>
    <row r="368">
      <c r="A368" s="22"/>
      <c r="B368" s="30"/>
      <c r="C368" s="22"/>
      <c r="D368" s="22"/>
      <c r="E368" s="30"/>
      <c r="F368" s="22"/>
      <c r="G368" s="30"/>
      <c r="H368" s="82"/>
      <c r="I368" s="83"/>
      <c r="J368" s="22"/>
      <c r="K368" s="30"/>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row>
    <row r="369">
      <c r="A369" s="22"/>
      <c r="B369" s="30"/>
      <c r="C369" s="22"/>
      <c r="D369" s="22"/>
      <c r="E369" s="30"/>
      <c r="F369" s="22"/>
      <c r="G369" s="30"/>
      <c r="H369" s="82"/>
      <c r="I369" s="83"/>
      <c r="J369" s="22"/>
      <c r="K369" s="30"/>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row>
    <row r="370">
      <c r="A370" s="22"/>
      <c r="B370" s="30"/>
      <c r="C370" s="22"/>
      <c r="D370" s="22"/>
      <c r="E370" s="30"/>
      <c r="F370" s="22"/>
      <c r="G370" s="30"/>
      <c r="H370" s="82"/>
      <c r="I370" s="83"/>
      <c r="J370" s="22"/>
      <c r="K370" s="30"/>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row>
    <row r="371">
      <c r="A371" s="22"/>
      <c r="B371" s="30"/>
      <c r="C371" s="22"/>
      <c r="D371" s="22"/>
      <c r="E371" s="30"/>
      <c r="F371" s="22"/>
      <c r="G371" s="30"/>
      <c r="H371" s="82"/>
      <c r="I371" s="83"/>
      <c r="J371" s="22"/>
      <c r="K371" s="30"/>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row>
    <row r="372">
      <c r="A372" s="22"/>
      <c r="B372" s="30"/>
      <c r="C372" s="22"/>
      <c r="D372" s="22"/>
      <c r="E372" s="30"/>
      <c r="F372" s="22"/>
      <c r="G372" s="30"/>
      <c r="H372" s="82"/>
      <c r="I372" s="83"/>
      <c r="J372" s="22"/>
      <c r="K372" s="30"/>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row>
    <row r="373">
      <c r="A373" s="22"/>
      <c r="B373" s="30"/>
      <c r="C373" s="22"/>
      <c r="D373" s="22"/>
      <c r="E373" s="30"/>
      <c r="F373" s="22"/>
      <c r="G373" s="30"/>
      <c r="H373" s="82"/>
      <c r="I373" s="83"/>
      <c r="J373" s="22"/>
      <c r="K373" s="30"/>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row>
    <row r="374">
      <c r="A374" s="22"/>
      <c r="B374" s="30"/>
      <c r="C374" s="22"/>
      <c r="D374" s="22"/>
      <c r="E374" s="30"/>
      <c r="F374" s="22"/>
      <c r="G374" s="30"/>
      <c r="H374" s="82"/>
      <c r="I374" s="83"/>
      <c r="J374" s="22"/>
      <c r="K374" s="30"/>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row>
    <row r="375">
      <c r="A375" s="22"/>
      <c r="B375" s="30"/>
      <c r="C375" s="22"/>
      <c r="D375" s="22"/>
      <c r="E375" s="30"/>
      <c r="F375" s="22"/>
      <c r="G375" s="30"/>
      <c r="H375" s="82"/>
      <c r="I375" s="83"/>
      <c r="J375" s="22"/>
      <c r="K375" s="30"/>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row>
    <row r="376">
      <c r="A376" s="22"/>
      <c r="B376" s="30"/>
      <c r="C376" s="22"/>
      <c r="D376" s="22"/>
      <c r="E376" s="30"/>
      <c r="F376" s="22"/>
      <c r="G376" s="30"/>
      <c r="H376" s="82"/>
      <c r="I376" s="83"/>
      <c r="J376" s="22"/>
      <c r="K376" s="30"/>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row>
    <row r="377">
      <c r="A377" s="22"/>
      <c r="B377" s="30"/>
      <c r="C377" s="22"/>
      <c r="D377" s="22"/>
      <c r="E377" s="30"/>
      <c r="F377" s="22"/>
      <c r="G377" s="30"/>
      <c r="H377" s="82"/>
      <c r="I377" s="83"/>
      <c r="J377" s="22"/>
      <c r="K377" s="30"/>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row>
    <row r="378">
      <c r="A378" s="22"/>
      <c r="B378" s="30"/>
      <c r="C378" s="22"/>
      <c r="D378" s="22"/>
      <c r="E378" s="30"/>
      <c r="F378" s="22"/>
      <c r="G378" s="30"/>
      <c r="H378" s="82"/>
      <c r="I378" s="83"/>
      <c r="J378" s="22"/>
      <c r="K378" s="30"/>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row>
    <row r="379">
      <c r="A379" s="22"/>
      <c r="B379" s="30"/>
      <c r="C379" s="22"/>
      <c r="D379" s="22"/>
      <c r="E379" s="30"/>
      <c r="F379" s="22"/>
      <c r="G379" s="30"/>
      <c r="H379" s="82"/>
      <c r="I379" s="83"/>
      <c r="J379" s="22"/>
      <c r="K379" s="30"/>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row>
    <row r="380">
      <c r="A380" s="22"/>
      <c r="B380" s="30"/>
      <c r="C380" s="22"/>
      <c r="D380" s="22"/>
      <c r="E380" s="30"/>
      <c r="F380" s="22"/>
      <c r="G380" s="30"/>
      <c r="H380" s="82"/>
      <c r="I380" s="83"/>
      <c r="J380" s="22"/>
      <c r="K380" s="30"/>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row>
    <row r="381">
      <c r="A381" s="22"/>
      <c r="B381" s="30"/>
      <c r="C381" s="22"/>
      <c r="D381" s="22"/>
      <c r="E381" s="30"/>
      <c r="F381" s="22"/>
      <c r="G381" s="30"/>
      <c r="H381" s="82"/>
      <c r="I381" s="83"/>
      <c r="J381" s="22"/>
      <c r="K381" s="30"/>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row>
    <row r="382">
      <c r="A382" s="22"/>
      <c r="B382" s="30"/>
      <c r="C382" s="22"/>
      <c r="D382" s="22"/>
      <c r="E382" s="30"/>
      <c r="F382" s="22"/>
      <c r="G382" s="30"/>
      <c r="H382" s="82"/>
      <c r="I382" s="83"/>
      <c r="J382" s="22"/>
      <c r="K382" s="30"/>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row>
    <row r="383">
      <c r="A383" s="22"/>
      <c r="B383" s="30"/>
      <c r="C383" s="22"/>
      <c r="D383" s="22"/>
      <c r="E383" s="30"/>
      <c r="F383" s="22"/>
      <c r="G383" s="30"/>
      <c r="H383" s="82"/>
      <c r="I383" s="83"/>
      <c r="J383" s="22"/>
      <c r="K383" s="30"/>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row>
    <row r="384">
      <c r="A384" s="22"/>
      <c r="B384" s="30"/>
      <c r="C384" s="22"/>
      <c r="D384" s="22"/>
      <c r="E384" s="30"/>
      <c r="F384" s="22"/>
      <c r="G384" s="30"/>
      <c r="H384" s="82"/>
      <c r="I384" s="83"/>
      <c r="J384" s="22"/>
      <c r="K384" s="30"/>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row>
    <row r="385">
      <c r="A385" s="22"/>
      <c r="B385" s="30"/>
      <c r="C385" s="22"/>
      <c r="D385" s="22"/>
      <c r="E385" s="30"/>
      <c r="F385" s="22"/>
      <c r="G385" s="30"/>
      <c r="H385" s="82"/>
      <c r="I385" s="83"/>
      <c r="J385" s="22"/>
      <c r="K385" s="30"/>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row>
    <row r="386">
      <c r="A386" s="22"/>
      <c r="B386" s="30"/>
      <c r="C386" s="22"/>
      <c r="D386" s="22"/>
      <c r="E386" s="30"/>
      <c r="F386" s="22"/>
      <c r="G386" s="30"/>
      <c r="H386" s="82"/>
      <c r="I386" s="83"/>
      <c r="J386" s="22"/>
      <c r="K386" s="30"/>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row>
    <row r="387">
      <c r="A387" s="22"/>
      <c r="B387" s="30"/>
      <c r="C387" s="22"/>
      <c r="D387" s="22"/>
      <c r="E387" s="30"/>
      <c r="F387" s="22"/>
      <c r="G387" s="30"/>
      <c r="H387" s="82"/>
      <c r="I387" s="83"/>
      <c r="J387" s="22"/>
      <c r="K387" s="30"/>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row>
    <row r="388">
      <c r="A388" s="22"/>
      <c r="B388" s="30"/>
      <c r="C388" s="22"/>
      <c r="D388" s="22"/>
      <c r="E388" s="30"/>
      <c r="F388" s="22"/>
      <c r="G388" s="30"/>
      <c r="H388" s="82"/>
      <c r="I388" s="83"/>
      <c r="J388" s="22"/>
      <c r="K388" s="30"/>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row>
    <row r="389">
      <c r="A389" s="22"/>
      <c r="B389" s="30"/>
      <c r="C389" s="22"/>
      <c r="D389" s="22"/>
      <c r="E389" s="30"/>
      <c r="F389" s="22"/>
      <c r="G389" s="30"/>
      <c r="H389" s="82"/>
      <c r="I389" s="83"/>
      <c r="J389" s="22"/>
      <c r="K389" s="30"/>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row>
    <row r="390">
      <c r="A390" s="22"/>
      <c r="B390" s="30"/>
      <c r="C390" s="22"/>
      <c r="D390" s="22"/>
      <c r="E390" s="30"/>
      <c r="F390" s="22"/>
      <c r="G390" s="30"/>
      <c r="H390" s="82"/>
      <c r="I390" s="83"/>
      <c r="J390" s="22"/>
      <c r="K390" s="30"/>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row>
    <row r="391">
      <c r="A391" s="22"/>
      <c r="B391" s="30"/>
      <c r="C391" s="22"/>
      <c r="D391" s="22"/>
      <c r="E391" s="30"/>
      <c r="F391" s="22"/>
      <c r="G391" s="30"/>
      <c r="H391" s="82"/>
      <c r="I391" s="83"/>
      <c r="J391" s="22"/>
      <c r="K391" s="30"/>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row>
    <row r="392">
      <c r="A392" s="22"/>
      <c r="B392" s="30"/>
      <c r="C392" s="22"/>
      <c r="D392" s="22"/>
      <c r="E392" s="30"/>
      <c r="F392" s="22"/>
      <c r="G392" s="30"/>
      <c r="H392" s="82"/>
      <c r="I392" s="83"/>
      <c r="J392" s="22"/>
      <c r="K392" s="30"/>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row>
    <row r="393">
      <c r="A393" s="22"/>
      <c r="B393" s="30"/>
      <c r="C393" s="22"/>
      <c r="D393" s="22"/>
      <c r="E393" s="30"/>
      <c r="F393" s="22"/>
      <c r="G393" s="30"/>
      <c r="H393" s="82"/>
      <c r="I393" s="83"/>
      <c r="J393" s="22"/>
      <c r="K393" s="30"/>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row>
    <row r="394">
      <c r="A394" s="22"/>
      <c r="B394" s="30"/>
      <c r="C394" s="22"/>
      <c r="D394" s="22"/>
      <c r="E394" s="30"/>
      <c r="F394" s="22"/>
      <c r="G394" s="30"/>
      <c r="H394" s="82"/>
      <c r="I394" s="83"/>
      <c r="J394" s="22"/>
      <c r="K394" s="30"/>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row>
    <row r="395">
      <c r="A395" s="22"/>
      <c r="B395" s="30"/>
      <c r="C395" s="22"/>
      <c r="D395" s="22"/>
      <c r="E395" s="30"/>
      <c r="F395" s="22"/>
      <c r="G395" s="30"/>
      <c r="H395" s="82"/>
      <c r="I395" s="83"/>
      <c r="J395" s="22"/>
      <c r="K395" s="30"/>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row>
    <row r="396">
      <c r="A396" s="22"/>
      <c r="B396" s="30"/>
      <c r="C396" s="22"/>
      <c r="D396" s="22"/>
      <c r="E396" s="30"/>
      <c r="F396" s="22"/>
      <c r="G396" s="30"/>
      <c r="H396" s="82"/>
      <c r="I396" s="83"/>
      <c r="J396" s="22"/>
      <c r="K396" s="30"/>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row>
    <row r="397">
      <c r="A397" s="22"/>
      <c r="B397" s="30"/>
      <c r="C397" s="22"/>
      <c r="D397" s="22"/>
      <c r="E397" s="30"/>
      <c r="F397" s="22"/>
      <c r="G397" s="30"/>
      <c r="H397" s="82"/>
      <c r="I397" s="83"/>
      <c r="J397" s="22"/>
      <c r="K397" s="30"/>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row>
    <row r="398">
      <c r="A398" s="22"/>
      <c r="B398" s="30"/>
      <c r="C398" s="22"/>
      <c r="D398" s="22"/>
      <c r="E398" s="30"/>
      <c r="F398" s="22"/>
      <c r="G398" s="30"/>
      <c r="H398" s="82"/>
      <c r="I398" s="83"/>
      <c r="J398" s="22"/>
      <c r="K398" s="30"/>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row>
    <row r="399">
      <c r="A399" s="22"/>
      <c r="B399" s="30"/>
      <c r="C399" s="22"/>
      <c r="D399" s="22"/>
      <c r="E399" s="30"/>
      <c r="F399" s="22"/>
      <c r="G399" s="30"/>
      <c r="H399" s="82"/>
      <c r="I399" s="83"/>
      <c r="J399" s="22"/>
      <c r="K399" s="30"/>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row>
    <row r="400">
      <c r="A400" s="22"/>
      <c r="B400" s="30"/>
      <c r="C400" s="22"/>
      <c r="D400" s="22"/>
      <c r="E400" s="30"/>
      <c r="F400" s="22"/>
      <c r="G400" s="30"/>
      <c r="H400" s="82"/>
      <c r="I400" s="83"/>
      <c r="J400" s="22"/>
      <c r="K400" s="30"/>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row>
    <row r="401">
      <c r="A401" s="22"/>
      <c r="B401" s="30"/>
      <c r="C401" s="22"/>
      <c r="D401" s="22"/>
      <c r="E401" s="30"/>
      <c r="F401" s="22"/>
      <c r="G401" s="30"/>
      <c r="H401" s="82"/>
      <c r="I401" s="83"/>
      <c r="J401" s="22"/>
      <c r="K401" s="30"/>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row>
    <row r="402">
      <c r="A402" s="22"/>
      <c r="B402" s="30"/>
      <c r="C402" s="22"/>
      <c r="D402" s="22"/>
      <c r="E402" s="30"/>
      <c r="F402" s="22"/>
      <c r="G402" s="30"/>
      <c r="H402" s="82"/>
      <c r="I402" s="83"/>
      <c r="J402" s="22"/>
      <c r="K402" s="30"/>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row>
    <row r="403">
      <c r="A403" s="22"/>
      <c r="B403" s="30"/>
      <c r="C403" s="22"/>
      <c r="D403" s="22"/>
      <c r="E403" s="30"/>
      <c r="F403" s="22"/>
      <c r="G403" s="30"/>
      <c r="H403" s="82"/>
      <c r="I403" s="83"/>
      <c r="J403" s="22"/>
      <c r="K403" s="30"/>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row>
    <row r="404">
      <c r="A404" s="22"/>
      <c r="B404" s="30"/>
      <c r="C404" s="22"/>
      <c r="D404" s="22"/>
      <c r="E404" s="30"/>
      <c r="F404" s="22"/>
      <c r="G404" s="30"/>
      <c r="H404" s="82"/>
      <c r="I404" s="83"/>
      <c r="J404" s="22"/>
      <c r="K404" s="30"/>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row>
    <row r="405">
      <c r="A405" s="22"/>
      <c r="B405" s="30"/>
      <c r="C405" s="22"/>
      <c r="D405" s="22"/>
      <c r="E405" s="30"/>
      <c r="F405" s="22"/>
      <c r="G405" s="30"/>
      <c r="H405" s="82"/>
      <c r="I405" s="83"/>
      <c r="J405" s="22"/>
      <c r="K405" s="30"/>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row>
    <row r="406">
      <c r="A406" s="22"/>
      <c r="B406" s="30"/>
      <c r="C406" s="22"/>
      <c r="D406" s="22"/>
      <c r="E406" s="30"/>
      <c r="F406" s="22"/>
      <c r="G406" s="30"/>
      <c r="H406" s="82"/>
      <c r="I406" s="83"/>
      <c r="J406" s="22"/>
      <c r="K406" s="30"/>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row>
    <row r="407">
      <c r="A407" s="22"/>
      <c r="B407" s="30"/>
      <c r="C407" s="22"/>
      <c r="D407" s="22"/>
      <c r="E407" s="30"/>
      <c r="F407" s="22"/>
      <c r="G407" s="30"/>
      <c r="H407" s="82"/>
      <c r="I407" s="83"/>
      <c r="J407" s="22"/>
      <c r="K407" s="30"/>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row>
    <row r="408">
      <c r="A408" s="22"/>
      <c r="B408" s="30"/>
      <c r="C408" s="22"/>
      <c r="D408" s="22"/>
      <c r="E408" s="30"/>
      <c r="F408" s="22"/>
      <c r="G408" s="30"/>
      <c r="H408" s="82"/>
      <c r="I408" s="83"/>
      <c r="J408" s="22"/>
      <c r="K408" s="30"/>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row>
    <row r="409">
      <c r="A409" s="22"/>
      <c r="B409" s="30"/>
      <c r="C409" s="22"/>
      <c r="D409" s="22"/>
      <c r="E409" s="30"/>
      <c r="F409" s="22"/>
      <c r="G409" s="30"/>
      <c r="H409" s="82"/>
      <c r="I409" s="83"/>
      <c r="J409" s="22"/>
      <c r="K409" s="30"/>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row>
    <row r="410">
      <c r="A410" s="22"/>
      <c r="B410" s="30"/>
      <c r="C410" s="22"/>
      <c r="D410" s="22"/>
      <c r="E410" s="30"/>
      <c r="F410" s="22"/>
      <c r="G410" s="30"/>
      <c r="H410" s="82"/>
      <c r="I410" s="83"/>
      <c r="J410" s="22"/>
      <c r="K410" s="30"/>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c r="BF410" s="22"/>
      <c r="BG410" s="22"/>
      <c r="BH410" s="22"/>
      <c r="BI410" s="22"/>
      <c r="BJ410" s="22"/>
      <c r="BK410" s="22"/>
      <c r="BL410" s="22"/>
    </row>
    <row r="411">
      <c r="A411" s="22"/>
      <c r="B411" s="30"/>
      <c r="C411" s="22"/>
      <c r="D411" s="22"/>
      <c r="E411" s="30"/>
      <c r="F411" s="22"/>
      <c r="G411" s="30"/>
      <c r="H411" s="82"/>
      <c r="I411" s="83"/>
      <c r="J411" s="22"/>
      <c r="K411" s="30"/>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row>
    <row r="412">
      <c r="A412" s="22"/>
      <c r="B412" s="30"/>
      <c r="C412" s="22"/>
      <c r="D412" s="22"/>
      <c r="E412" s="30"/>
      <c r="F412" s="22"/>
      <c r="G412" s="30"/>
      <c r="H412" s="82"/>
      <c r="I412" s="83"/>
      <c r="J412" s="22"/>
      <c r="K412" s="30"/>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row>
    <row r="413">
      <c r="A413" s="22"/>
      <c r="B413" s="30"/>
      <c r="C413" s="22"/>
      <c r="D413" s="22"/>
      <c r="E413" s="30"/>
      <c r="F413" s="22"/>
      <c r="G413" s="30"/>
      <c r="H413" s="82"/>
      <c r="I413" s="83"/>
      <c r="J413" s="22"/>
      <c r="K413" s="30"/>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row>
    <row r="414">
      <c r="A414" s="22"/>
      <c r="B414" s="30"/>
      <c r="C414" s="22"/>
      <c r="D414" s="22"/>
      <c r="E414" s="30"/>
      <c r="F414" s="22"/>
      <c r="G414" s="30"/>
      <c r="H414" s="82"/>
      <c r="I414" s="83"/>
      <c r="J414" s="22"/>
      <c r="K414" s="30"/>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row>
    <row r="415">
      <c r="A415" s="22"/>
      <c r="B415" s="30"/>
      <c r="C415" s="22"/>
      <c r="D415" s="22"/>
      <c r="E415" s="30"/>
      <c r="F415" s="22"/>
      <c r="G415" s="30"/>
      <c r="H415" s="82"/>
      <c r="I415" s="83"/>
      <c r="J415" s="22"/>
      <c r="K415" s="30"/>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row>
    <row r="416">
      <c r="A416" s="22"/>
      <c r="B416" s="30"/>
      <c r="C416" s="22"/>
      <c r="D416" s="22"/>
      <c r="E416" s="30"/>
      <c r="F416" s="22"/>
      <c r="G416" s="30"/>
      <c r="H416" s="82"/>
      <c r="I416" s="83"/>
      <c r="J416" s="22"/>
      <c r="K416" s="30"/>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row>
    <row r="417">
      <c r="A417" s="22"/>
      <c r="B417" s="30"/>
      <c r="C417" s="22"/>
      <c r="D417" s="22"/>
      <c r="E417" s="30"/>
      <c r="F417" s="22"/>
      <c r="G417" s="30"/>
      <c r="H417" s="82"/>
      <c r="I417" s="83"/>
      <c r="J417" s="22"/>
      <c r="K417" s="30"/>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row>
    <row r="418">
      <c r="A418" s="22"/>
      <c r="B418" s="30"/>
      <c r="C418" s="22"/>
      <c r="D418" s="22"/>
      <c r="E418" s="30"/>
      <c r="F418" s="22"/>
      <c r="G418" s="30"/>
      <c r="H418" s="82"/>
      <c r="I418" s="83"/>
      <c r="J418" s="22"/>
      <c r="K418" s="30"/>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row>
    <row r="419">
      <c r="A419" s="22"/>
      <c r="B419" s="30"/>
      <c r="C419" s="22"/>
      <c r="D419" s="22"/>
      <c r="E419" s="30"/>
      <c r="F419" s="22"/>
      <c r="G419" s="30"/>
      <c r="H419" s="82"/>
      <c r="I419" s="83"/>
      <c r="J419" s="22"/>
      <c r="K419" s="30"/>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row>
    <row r="420">
      <c r="A420" s="22"/>
      <c r="B420" s="30"/>
      <c r="C420" s="22"/>
      <c r="D420" s="22"/>
      <c r="E420" s="30"/>
      <c r="F420" s="22"/>
      <c r="G420" s="30"/>
      <c r="H420" s="82"/>
      <c r="I420" s="83"/>
      <c r="J420" s="22"/>
      <c r="K420" s="30"/>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row>
    <row r="421">
      <c r="A421" s="22"/>
      <c r="B421" s="30"/>
      <c r="C421" s="22"/>
      <c r="D421" s="22"/>
      <c r="E421" s="30"/>
      <c r="F421" s="22"/>
      <c r="G421" s="30"/>
      <c r="H421" s="82"/>
      <c r="I421" s="83"/>
      <c r="J421" s="22"/>
      <c r="K421" s="30"/>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row>
    <row r="422">
      <c r="A422" s="22"/>
      <c r="B422" s="30"/>
      <c r="C422" s="22"/>
      <c r="D422" s="22"/>
      <c r="E422" s="30"/>
      <c r="F422" s="22"/>
      <c r="G422" s="30"/>
      <c r="H422" s="82"/>
      <c r="I422" s="83"/>
      <c r="J422" s="22"/>
      <c r="K422" s="30"/>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row>
    <row r="423">
      <c r="A423" s="22"/>
      <c r="B423" s="30"/>
      <c r="C423" s="22"/>
      <c r="D423" s="22"/>
      <c r="E423" s="30"/>
      <c r="F423" s="22"/>
      <c r="G423" s="30"/>
      <c r="H423" s="82"/>
      <c r="I423" s="83"/>
      <c r="J423" s="22"/>
      <c r="K423" s="30"/>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row>
    <row r="424">
      <c r="A424" s="22"/>
      <c r="B424" s="30"/>
      <c r="C424" s="22"/>
      <c r="D424" s="22"/>
      <c r="E424" s="30"/>
      <c r="F424" s="22"/>
      <c r="G424" s="30"/>
      <c r="H424" s="82"/>
      <c r="I424" s="83"/>
      <c r="J424" s="22"/>
      <c r="K424" s="30"/>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row>
    <row r="425">
      <c r="A425" s="22"/>
      <c r="B425" s="30"/>
      <c r="C425" s="22"/>
      <c r="D425" s="22"/>
      <c r="E425" s="30"/>
      <c r="F425" s="22"/>
      <c r="G425" s="30"/>
      <c r="H425" s="82"/>
      <c r="I425" s="83"/>
      <c r="J425" s="22"/>
      <c r="K425" s="30"/>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row>
    <row r="426">
      <c r="A426" s="22"/>
      <c r="B426" s="30"/>
      <c r="C426" s="22"/>
      <c r="D426" s="22"/>
      <c r="E426" s="30"/>
      <c r="F426" s="22"/>
      <c r="G426" s="30"/>
      <c r="H426" s="82"/>
      <c r="I426" s="83"/>
      <c r="J426" s="22"/>
      <c r="K426" s="30"/>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row>
    <row r="427">
      <c r="A427" s="22"/>
      <c r="B427" s="30"/>
      <c r="C427" s="22"/>
      <c r="D427" s="22"/>
      <c r="E427" s="30"/>
      <c r="F427" s="22"/>
      <c r="G427" s="30"/>
      <c r="H427" s="82"/>
      <c r="I427" s="83"/>
      <c r="J427" s="22"/>
      <c r="K427" s="30"/>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row>
    <row r="428">
      <c r="A428" s="22"/>
      <c r="B428" s="30"/>
      <c r="C428" s="22"/>
      <c r="D428" s="22"/>
      <c r="E428" s="30"/>
      <c r="F428" s="22"/>
      <c r="G428" s="30"/>
      <c r="H428" s="82"/>
      <c r="I428" s="83"/>
      <c r="J428" s="22"/>
      <c r="K428" s="30"/>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row>
    <row r="429">
      <c r="A429" s="22"/>
      <c r="B429" s="30"/>
      <c r="C429" s="22"/>
      <c r="D429" s="22"/>
      <c r="E429" s="30"/>
      <c r="F429" s="22"/>
      <c r="G429" s="30"/>
      <c r="H429" s="82"/>
      <c r="I429" s="83"/>
      <c r="J429" s="22"/>
      <c r="K429" s="30"/>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row>
    <row r="430">
      <c r="A430" s="22"/>
      <c r="B430" s="30"/>
      <c r="C430" s="22"/>
      <c r="D430" s="22"/>
      <c r="E430" s="30"/>
      <c r="F430" s="22"/>
      <c r="G430" s="30"/>
      <c r="H430" s="82"/>
      <c r="I430" s="83"/>
      <c r="J430" s="22"/>
      <c r="K430" s="30"/>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row>
    <row r="431">
      <c r="A431" s="22"/>
      <c r="B431" s="30"/>
      <c r="C431" s="22"/>
      <c r="D431" s="22"/>
      <c r="E431" s="30"/>
      <c r="F431" s="22"/>
      <c r="G431" s="30"/>
      <c r="H431" s="82"/>
      <c r="I431" s="83"/>
      <c r="J431" s="22"/>
      <c r="K431" s="30"/>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row>
    <row r="432">
      <c r="A432" s="22"/>
      <c r="B432" s="30"/>
      <c r="C432" s="22"/>
      <c r="D432" s="22"/>
      <c r="E432" s="30"/>
      <c r="F432" s="22"/>
      <c r="G432" s="30"/>
      <c r="H432" s="82"/>
      <c r="I432" s="83"/>
      <c r="J432" s="22"/>
      <c r="K432" s="30"/>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row>
    <row r="433">
      <c r="A433" s="22"/>
      <c r="B433" s="30"/>
      <c r="C433" s="22"/>
      <c r="D433" s="22"/>
      <c r="E433" s="30"/>
      <c r="F433" s="22"/>
      <c r="G433" s="30"/>
      <c r="H433" s="82"/>
      <c r="I433" s="83"/>
      <c r="J433" s="22"/>
      <c r="K433" s="30"/>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row>
    <row r="434">
      <c r="A434" s="22"/>
      <c r="B434" s="30"/>
      <c r="C434" s="22"/>
      <c r="D434" s="22"/>
      <c r="E434" s="30"/>
      <c r="F434" s="22"/>
      <c r="G434" s="30"/>
      <c r="H434" s="82"/>
      <c r="I434" s="83"/>
      <c r="J434" s="22"/>
      <c r="K434" s="30"/>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row>
    <row r="435">
      <c r="A435" s="22"/>
      <c r="B435" s="30"/>
      <c r="C435" s="22"/>
      <c r="D435" s="22"/>
      <c r="E435" s="30"/>
      <c r="F435" s="22"/>
      <c r="G435" s="30"/>
      <c r="H435" s="82"/>
      <c r="I435" s="83"/>
      <c r="J435" s="22"/>
      <c r="K435" s="30"/>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row>
    <row r="436">
      <c r="A436" s="22"/>
      <c r="B436" s="30"/>
      <c r="C436" s="22"/>
      <c r="D436" s="22"/>
      <c r="E436" s="30"/>
      <c r="F436" s="22"/>
      <c r="G436" s="30"/>
      <c r="H436" s="82"/>
      <c r="I436" s="83"/>
      <c r="J436" s="22"/>
      <c r="K436" s="30"/>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row>
    <row r="437">
      <c r="A437" s="22"/>
      <c r="B437" s="30"/>
      <c r="C437" s="22"/>
      <c r="D437" s="22"/>
      <c r="E437" s="30"/>
      <c r="F437" s="22"/>
      <c r="G437" s="30"/>
      <c r="H437" s="82"/>
      <c r="I437" s="83"/>
      <c r="J437" s="22"/>
      <c r="K437" s="30"/>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row>
    <row r="438">
      <c r="A438" s="22"/>
      <c r="B438" s="30"/>
      <c r="C438" s="22"/>
      <c r="D438" s="22"/>
      <c r="E438" s="30"/>
      <c r="F438" s="22"/>
      <c r="G438" s="30"/>
      <c r="H438" s="82"/>
      <c r="I438" s="83"/>
      <c r="J438" s="22"/>
      <c r="K438" s="30"/>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row>
    <row r="439">
      <c r="A439" s="22"/>
      <c r="B439" s="30"/>
      <c r="C439" s="22"/>
      <c r="D439" s="22"/>
      <c r="E439" s="30"/>
      <c r="F439" s="22"/>
      <c r="G439" s="30"/>
      <c r="H439" s="82"/>
      <c r="I439" s="83"/>
      <c r="J439" s="22"/>
      <c r="K439" s="30"/>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row>
    <row r="440">
      <c r="A440" s="22"/>
      <c r="B440" s="30"/>
      <c r="C440" s="22"/>
      <c r="D440" s="22"/>
      <c r="E440" s="30"/>
      <c r="F440" s="22"/>
      <c r="G440" s="30"/>
      <c r="H440" s="82"/>
      <c r="I440" s="83"/>
      <c r="J440" s="22"/>
      <c r="K440" s="30"/>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row>
    <row r="441">
      <c r="A441" s="22"/>
      <c r="B441" s="30"/>
      <c r="C441" s="22"/>
      <c r="D441" s="22"/>
      <c r="E441" s="30"/>
      <c r="F441" s="22"/>
      <c r="G441" s="30"/>
      <c r="H441" s="82"/>
      <c r="I441" s="83"/>
      <c r="J441" s="22"/>
      <c r="K441" s="30"/>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row>
    <row r="442">
      <c r="A442" s="22"/>
      <c r="B442" s="30"/>
      <c r="C442" s="22"/>
      <c r="D442" s="22"/>
      <c r="E442" s="30"/>
      <c r="F442" s="22"/>
      <c r="G442" s="30"/>
      <c r="H442" s="82"/>
      <c r="I442" s="83"/>
      <c r="J442" s="22"/>
      <c r="K442" s="30"/>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row>
    <row r="443">
      <c r="A443" s="22"/>
      <c r="B443" s="30"/>
      <c r="C443" s="22"/>
      <c r="D443" s="22"/>
      <c r="E443" s="30"/>
      <c r="F443" s="22"/>
      <c r="G443" s="30"/>
      <c r="H443" s="82"/>
      <c r="I443" s="83"/>
      <c r="J443" s="22"/>
      <c r="K443" s="30"/>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row>
    <row r="444">
      <c r="A444" s="22"/>
      <c r="B444" s="30"/>
      <c r="C444" s="22"/>
      <c r="D444" s="22"/>
      <c r="E444" s="30"/>
      <c r="F444" s="22"/>
      <c r="G444" s="30"/>
      <c r="H444" s="82"/>
      <c r="I444" s="83"/>
      <c r="J444" s="22"/>
      <c r="K444" s="30"/>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row>
    <row r="445">
      <c r="A445" s="22"/>
      <c r="B445" s="30"/>
      <c r="C445" s="22"/>
      <c r="D445" s="22"/>
      <c r="E445" s="30"/>
      <c r="F445" s="22"/>
      <c r="G445" s="30"/>
      <c r="H445" s="82"/>
      <c r="I445" s="83"/>
      <c r="J445" s="22"/>
      <c r="K445" s="30"/>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row>
    <row r="446">
      <c r="A446" s="22"/>
      <c r="B446" s="30"/>
      <c r="C446" s="22"/>
      <c r="D446" s="22"/>
      <c r="E446" s="30"/>
      <c r="F446" s="22"/>
      <c r="G446" s="30"/>
      <c r="H446" s="82"/>
      <c r="I446" s="83"/>
      <c r="J446" s="22"/>
      <c r="K446" s="30"/>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row>
    <row r="447">
      <c r="A447" s="22"/>
      <c r="B447" s="30"/>
      <c r="C447" s="22"/>
      <c r="D447" s="22"/>
      <c r="E447" s="30"/>
      <c r="F447" s="22"/>
      <c r="G447" s="30"/>
      <c r="H447" s="82"/>
      <c r="I447" s="83"/>
      <c r="J447" s="22"/>
      <c r="K447" s="30"/>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row>
    <row r="448">
      <c r="A448" s="22"/>
      <c r="B448" s="30"/>
      <c r="C448" s="22"/>
      <c r="D448" s="22"/>
      <c r="E448" s="30"/>
      <c r="F448" s="22"/>
      <c r="G448" s="30"/>
      <c r="H448" s="82"/>
      <c r="I448" s="83"/>
      <c r="J448" s="22"/>
      <c r="K448" s="30"/>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row>
    <row r="449">
      <c r="A449" s="22"/>
      <c r="B449" s="30"/>
      <c r="C449" s="22"/>
      <c r="D449" s="22"/>
      <c r="E449" s="30"/>
      <c r="F449" s="22"/>
      <c r="G449" s="30"/>
      <c r="H449" s="82"/>
      <c r="I449" s="83"/>
      <c r="J449" s="22"/>
      <c r="K449" s="30"/>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row>
    <row r="450">
      <c r="A450" s="22"/>
      <c r="B450" s="30"/>
      <c r="C450" s="22"/>
      <c r="D450" s="22"/>
      <c r="E450" s="30"/>
      <c r="F450" s="22"/>
      <c r="G450" s="30"/>
      <c r="H450" s="82"/>
      <c r="I450" s="83"/>
      <c r="J450" s="22"/>
      <c r="K450" s="30"/>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row>
    <row r="451">
      <c r="A451" s="22"/>
      <c r="B451" s="30"/>
      <c r="C451" s="22"/>
      <c r="D451" s="22"/>
      <c r="E451" s="30"/>
      <c r="F451" s="22"/>
      <c r="G451" s="30"/>
      <c r="H451" s="82"/>
      <c r="I451" s="83"/>
      <c r="J451" s="22"/>
      <c r="K451" s="30"/>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row>
    <row r="452">
      <c r="A452" s="22"/>
      <c r="B452" s="30"/>
      <c r="C452" s="22"/>
      <c r="D452" s="22"/>
      <c r="E452" s="30"/>
      <c r="F452" s="22"/>
      <c r="G452" s="30"/>
      <c r="H452" s="82"/>
      <c r="I452" s="83"/>
      <c r="J452" s="22"/>
      <c r="K452" s="30"/>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row>
    <row r="453">
      <c r="A453" s="22"/>
      <c r="B453" s="30"/>
      <c r="C453" s="22"/>
      <c r="D453" s="22"/>
      <c r="E453" s="30"/>
      <c r="F453" s="22"/>
      <c r="G453" s="30"/>
      <c r="H453" s="82"/>
      <c r="I453" s="83"/>
      <c r="J453" s="22"/>
      <c r="K453" s="30"/>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row>
    <row r="454">
      <c r="A454" s="22"/>
      <c r="B454" s="30"/>
      <c r="C454" s="22"/>
      <c r="D454" s="22"/>
      <c r="E454" s="30"/>
      <c r="F454" s="22"/>
      <c r="G454" s="30"/>
      <c r="H454" s="82"/>
      <c r="I454" s="83"/>
      <c r="J454" s="22"/>
      <c r="K454" s="30"/>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row>
    <row r="455">
      <c r="A455" s="22"/>
      <c r="B455" s="30"/>
      <c r="C455" s="22"/>
      <c r="D455" s="22"/>
      <c r="E455" s="30"/>
      <c r="F455" s="22"/>
      <c r="G455" s="30"/>
      <c r="H455" s="82"/>
      <c r="I455" s="83"/>
      <c r="J455" s="22"/>
      <c r="K455" s="30"/>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row>
    <row r="456">
      <c r="A456" s="22"/>
      <c r="B456" s="30"/>
      <c r="C456" s="22"/>
      <c r="D456" s="22"/>
      <c r="E456" s="30"/>
      <c r="F456" s="22"/>
      <c r="G456" s="30"/>
      <c r="H456" s="82"/>
      <c r="I456" s="83"/>
      <c r="J456" s="22"/>
      <c r="K456" s="30"/>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row>
    <row r="457">
      <c r="A457" s="22"/>
      <c r="B457" s="30"/>
      <c r="C457" s="22"/>
      <c r="D457" s="22"/>
      <c r="E457" s="30"/>
      <c r="F457" s="22"/>
      <c r="G457" s="30"/>
      <c r="H457" s="82"/>
      <c r="I457" s="83"/>
      <c r="J457" s="22"/>
      <c r="K457" s="30"/>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row>
    <row r="458">
      <c r="A458" s="22"/>
      <c r="B458" s="30"/>
      <c r="C458" s="22"/>
      <c r="D458" s="22"/>
      <c r="E458" s="30"/>
      <c r="F458" s="22"/>
      <c r="G458" s="30"/>
      <c r="H458" s="82"/>
      <c r="I458" s="83"/>
      <c r="J458" s="22"/>
      <c r="K458" s="30"/>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row>
    <row r="459">
      <c r="A459" s="22"/>
      <c r="B459" s="30"/>
      <c r="C459" s="22"/>
      <c r="D459" s="22"/>
      <c r="E459" s="30"/>
      <c r="F459" s="22"/>
      <c r="G459" s="30"/>
      <c r="H459" s="82"/>
      <c r="I459" s="83"/>
      <c r="J459" s="22"/>
      <c r="K459" s="30"/>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row>
    <row r="460">
      <c r="A460" s="22"/>
      <c r="B460" s="30"/>
      <c r="C460" s="22"/>
      <c r="D460" s="22"/>
      <c r="E460" s="30"/>
      <c r="F460" s="22"/>
      <c r="G460" s="30"/>
      <c r="H460" s="82"/>
      <c r="I460" s="83"/>
      <c r="J460" s="22"/>
      <c r="K460" s="30"/>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row>
    <row r="461">
      <c r="A461" s="22"/>
      <c r="B461" s="30"/>
      <c r="C461" s="22"/>
      <c r="D461" s="22"/>
      <c r="E461" s="30"/>
      <c r="F461" s="22"/>
      <c r="G461" s="30"/>
      <c r="H461" s="82"/>
      <c r="I461" s="83"/>
      <c r="J461" s="22"/>
      <c r="K461" s="30"/>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row>
    <row r="462">
      <c r="A462" s="22"/>
      <c r="B462" s="30"/>
      <c r="C462" s="22"/>
      <c r="D462" s="22"/>
      <c r="E462" s="30"/>
      <c r="F462" s="22"/>
      <c r="G462" s="30"/>
      <c r="H462" s="82"/>
      <c r="I462" s="83"/>
      <c r="J462" s="22"/>
      <c r="K462" s="30"/>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row>
    <row r="463">
      <c r="A463" s="22"/>
      <c r="B463" s="30"/>
      <c r="C463" s="22"/>
      <c r="D463" s="22"/>
      <c r="E463" s="30"/>
      <c r="F463" s="22"/>
      <c r="G463" s="30"/>
      <c r="H463" s="82"/>
      <c r="I463" s="83"/>
      <c r="J463" s="22"/>
      <c r="K463" s="30"/>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row>
    <row r="464">
      <c r="A464" s="22"/>
      <c r="B464" s="30"/>
      <c r="C464" s="22"/>
      <c r="D464" s="22"/>
      <c r="E464" s="30"/>
      <c r="F464" s="22"/>
      <c r="G464" s="30"/>
      <c r="H464" s="82"/>
      <c r="I464" s="83"/>
      <c r="J464" s="22"/>
      <c r="K464" s="30"/>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row>
    <row r="465">
      <c r="A465" s="22"/>
      <c r="B465" s="30"/>
      <c r="C465" s="22"/>
      <c r="D465" s="22"/>
      <c r="E465" s="30"/>
      <c r="F465" s="22"/>
      <c r="G465" s="30"/>
      <c r="H465" s="82"/>
      <c r="I465" s="83"/>
      <c r="J465" s="22"/>
      <c r="K465" s="30"/>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row>
    <row r="466">
      <c r="A466" s="22"/>
      <c r="B466" s="30"/>
      <c r="C466" s="22"/>
      <c r="D466" s="22"/>
      <c r="E466" s="30"/>
      <c r="F466" s="22"/>
      <c r="G466" s="30"/>
      <c r="H466" s="82"/>
      <c r="I466" s="83"/>
      <c r="J466" s="22"/>
      <c r="K466" s="30"/>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row>
    <row r="467">
      <c r="A467" s="22"/>
      <c r="B467" s="30"/>
      <c r="C467" s="22"/>
      <c r="D467" s="22"/>
      <c r="E467" s="30"/>
      <c r="F467" s="22"/>
      <c r="G467" s="30"/>
      <c r="H467" s="82"/>
      <c r="I467" s="83"/>
      <c r="J467" s="22"/>
      <c r="K467" s="30"/>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row>
    <row r="468">
      <c r="A468" s="22"/>
      <c r="B468" s="30"/>
      <c r="C468" s="22"/>
      <c r="D468" s="22"/>
      <c r="E468" s="30"/>
      <c r="F468" s="22"/>
      <c r="G468" s="30"/>
      <c r="H468" s="82"/>
      <c r="I468" s="83"/>
      <c r="J468" s="22"/>
      <c r="K468" s="30"/>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row>
    <row r="469">
      <c r="A469" s="22"/>
      <c r="B469" s="30"/>
      <c r="C469" s="22"/>
      <c r="D469" s="22"/>
      <c r="E469" s="30"/>
      <c r="F469" s="22"/>
      <c r="G469" s="30"/>
      <c r="H469" s="82"/>
      <c r="I469" s="83"/>
      <c r="J469" s="22"/>
      <c r="K469" s="30"/>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row>
    <row r="470">
      <c r="A470" s="22"/>
      <c r="B470" s="30"/>
      <c r="C470" s="22"/>
      <c r="D470" s="22"/>
      <c r="E470" s="30"/>
      <c r="F470" s="22"/>
      <c r="G470" s="30"/>
      <c r="H470" s="82"/>
      <c r="I470" s="83"/>
      <c r="J470" s="22"/>
      <c r="K470" s="30"/>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row>
    <row r="471">
      <c r="A471" s="22"/>
      <c r="B471" s="30"/>
      <c r="C471" s="22"/>
      <c r="D471" s="22"/>
      <c r="E471" s="30"/>
      <c r="F471" s="22"/>
      <c r="G471" s="30"/>
      <c r="H471" s="82"/>
      <c r="I471" s="83"/>
      <c r="J471" s="22"/>
      <c r="K471" s="30"/>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row>
    <row r="472">
      <c r="A472" s="22"/>
      <c r="B472" s="30"/>
      <c r="C472" s="22"/>
      <c r="D472" s="22"/>
      <c r="E472" s="30"/>
      <c r="F472" s="22"/>
      <c r="G472" s="30"/>
      <c r="H472" s="82"/>
      <c r="I472" s="83"/>
      <c r="J472" s="22"/>
      <c r="K472" s="30"/>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row>
    <row r="473">
      <c r="A473" s="22"/>
      <c r="B473" s="30"/>
      <c r="C473" s="22"/>
      <c r="D473" s="22"/>
      <c r="E473" s="30"/>
      <c r="F473" s="22"/>
      <c r="G473" s="30"/>
      <c r="H473" s="82"/>
      <c r="I473" s="83"/>
      <c r="J473" s="22"/>
      <c r="K473" s="30"/>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row>
    <row r="474">
      <c r="A474" s="22"/>
      <c r="B474" s="30"/>
      <c r="C474" s="22"/>
      <c r="D474" s="22"/>
      <c r="E474" s="30"/>
      <c r="F474" s="22"/>
      <c r="G474" s="30"/>
      <c r="H474" s="82"/>
      <c r="I474" s="83"/>
      <c r="J474" s="22"/>
      <c r="K474" s="30"/>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row>
    <row r="475">
      <c r="A475" s="22"/>
      <c r="B475" s="30"/>
      <c r="C475" s="22"/>
      <c r="D475" s="22"/>
      <c r="E475" s="30"/>
      <c r="F475" s="22"/>
      <c r="G475" s="30"/>
      <c r="H475" s="82"/>
      <c r="I475" s="83"/>
      <c r="J475" s="22"/>
      <c r="K475" s="30"/>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row>
    <row r="476">
      <c r="A476" s="22"/>
      <c r="B476" s="30"/>
      <c r="C476" s="22"/>
      <c r="D476" s="22"/>
      <c r="E476" s="30"/>
      <c r="F476" s="22"/>
      <c r="G476" s="30"/>
      <c r="H476" s="82"/>
      <c r="I476" s="83"/>
      <c r="J476" s="22"/>
      <c r="K476" s="30"/>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row>
    <row r="477">
      <c r="A477" s="22"/>
      <c r="B477" s="30"/>
      <c r="C477" s="22"/>
      <c r="D477" s="22"/>
      <c r="E477" s="30"/>
      <c r="F477" s="22"/>
      <c r="G477" s="30"/>
      <c r="H477" s="82"/>
      <c r="I477" s="83"/>
      <c r="J477" s="22"/>
      <c r="K477" s="30"/>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row>
    <row r="478">
      <c r="A478" s="22"/>
      <c r="B478" s="30"/>
      <c r="C478" s="22"/>
      <c r="D478" s="22"/>
      <c r="E478" s="30"/>
      <c r="F478" s="22"/>
      <c r="G478" s="30"/>
      <c r="H478" s="82"/>
      <c r="I478" s="83"/>
      <c r="J478" s="22"/>
      <c r="K478" s="30"/>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row>
    <row r="479">
      <c r="A479" s="22"/>
      <c r="B479" s="30"/>
      <c r="C479" s="22"/>
      <c r="D479" s="22"/>
      <c r="E479" s="30"/>
      <c r="F479" s="22"/>
      <c r="G479" s="30"/>
      <c r="H479" s="82"/>
      <c r="I479" s="83"/>
      <c r="J479" s="22"/>
      <c r="K479" s="30"/>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row>
    <row r="480">
      <c r="A480" s="22"/>
      <c r="B480" s="30"/>
      <c r="C480" s="22"/>
      <c r="D480" s="22"/>
      <c r="E480" s="30"/>
      <c r="F480" s="22"/>
      <c r="G480" s="30"/>
      <c r="H480" s="82"/>
      <c r="I480" s="83"/>
      <c r="J480" s="22"/>
      <c r="K480" s="30"/>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row>
    <row r="481">
      <c r="A481" s="22"/>
      <c r="B481" s="30"/>
      <c r="C481" s="22"/>
      <c r="D481" s="22"/>
      <c r="E481" s="30"/>
      <c r="F481" s="22"/>
      <c r="G481" s="30"/>
      <c r="H481" s="82"/>
      <c r="I481" s="83"/>
      <c r="J481" s="22"/>
      <c r="K481" s="30"/>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row>
    <row r="482">
      <c r="A482" s="22"/>
      <c r="B482" s="30"/>
      <c r="C482" s="22"/>
      <c r="D482" s="22"/>
      <c r="E482" s="30"/>
      <c r="F482" s="22"/>
      <c r="G482" s="30"/>
      <c r="H482" s="82"/>
      <c r="I482" s="83"/>
      <c r="J482" s="22"/>
      <c r="K482" s="30"/>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row>
    <row r="483">
      <c r="A483" s="22"/>
      <c r="B483" s="30"/>
      <c r="C483" s="22"/>
      <c r="D483" s="22"/>
      <c r="E483" s="30"/>
      <c r="F483" s="22"/>
      <c r="G483" s="30"/>
      <c r="H483" s="82"/>
      <c r="I483" s="83"/>
      <c r="J483" s="22"/>
      <c r="K483" s="30"/>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row>
    <row r="484">
      <c r="A484" s="22"/>
      <c r="B484" s="30"/>
      <c r="C484" s="22"/>
      <c r="D484" s="22"/>
      <c r="E484" s="30"/>
      <c r="F484" s="22"/>
      <c r="G484" s="30"/>
      <c r="H484" s="82"/>
      <c r="I484" s="83"/>
      <c r="J484" s="22"/>
      <c r="K484" s="30"/>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row>
    <row r="485">
      <c r="A485" s="22"/>
      <c r="B485" s="30"/>
      <c r="C485" s="22"/>
      <c r="D485" s="22"/>
      <c r="E485" s="30"/>
      <c r="F485" s="22"/>
      <c r="G485" s="30"/>
      <c r="H485" s="82"/>
      <c r="I485" s="83"/>
      <c r="J485" s="22"/>
      <c r="K485" s="30"/>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row>
    <row r="486">
      <c r="A486" s="22"/>
      <c r="B486" s="30"/>
      <c r="C486" s="22"/>
      <c r="D486" s="22"/>
      <c r="E486" s="30"/>
      <c r="F486" s="22"/>
      <c r="G486" s="30"/>
      <c r="H486" s="82"/>
      <c r="I486" s="83"/>
      <c r="J486" s="22"/>
      <c r="K486" s="30"/>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row>
    <row r="487">
      <c r="A487" s="22"/>
      <c r="B487" s="30"/>
      <c r="C487" s="22"/>
      <c r="D487" s="22"/>
      <c r="E487" s="30"/>
      <c r="F487" s="22"/>
      <c r="G487" s="30"/>
      <c r="H487" s="82"/>
      <c r="I487" s="83"/>
      <c r="J487" s="22"/>
      <c r="K487" s="30"/>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row>
    <row r="488">
      <c r="A488" s="22"/>
      <c r="B488" s="30"/>
      <c r="C488" s="22"/>
      <c r="D488" s="22"/>
      <c r="E488" s="30"/>
      <c r="F488" s="22"/>
      <c r="G488" s="30"/>
      <c r="H488" s="82"/>
      <c r="I488" s="83"/>
      <c r="J488" s="22"/>
      <c r="K488" s="30"/>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row>
    <row r="489">
      <c r="A489" s="22"/>
      <c r="B489" s="30"/>
      <c r="C489" s="22"/>
      <c r="D489" s="22"/>
      <c r="E489" s="30"/>
      <c r="F489" s="22"/>
      <c r="G489" s="30"/>
      <c r="H489" s="82"/>
      <c r="I489" s="83"/>
      <c r="J489" s="22"/>
      <c r="K489" s="30"/>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row>
    <row r="490">
      <c r="A490" s="22"/>
      <c r="B490" s="30"/>
      <c r="C490" s="22"/>
      <c r="D490" s="22"/>
      <c r="E490" s="30"/>
      <c r="F490" s="22"/>
      <c r="G490" s="30"/>
      <c r="H490" s="82"/>
      <c r="I490" s="83"/>
      <c r="J490" s="22"/>
      <c r="K490" s="30"/>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row>
    <row r="491">
      <c r="A491" s="22"/>
      <c r="B491" s="30"/>
      <c r="C491" s="22"/>
      <c r="D491" s="22"/>
      <c r="E491" s="30"/>
      <c r="F491" s="22"/>
      <c r="G491" s="30"/>
      <c r="H491" s="82"/>
      <c r="I491" s="83"/>
      <c r="J491" s="22"/>
      <c r="K491" s="30"/>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row>
    <row r="492">
      <c r="A492" s="22"/>
      <c r="B492" s="30"/>
      <c r="C492" s="22"/>
      <c r="D492" s="22"/>
      <c r="E492" s="30"/>
      <c r="F492" s="22"/>
      <c r="G492" s="30"/>
      <c r="H492" s="82"/>
      <c r="I492" s="83"/>
      <c r="J492" s="22"/>
      <c r="K492" s="30"/>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row>
    <row r="493">
      <c r="A493" s="22"/>
      <c r="B493" s="30"/>
      <c r="C493" s="22"/>
      <c r="D493" s="22"/>
      <c r="E493" s="30"/>
      <c r="F493" s="22"/>
      <c r="G493" s="30"/>
      <c r="H493" s="82"/>
      <c r="I493" s="83"/>
      <c r="J493" s="22"/>
      <c r="K493" s="30"/>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row>
    <row r="494">
      <c r="A494" s="22"/>
      <c r="B494" s="30"/>
      <c r="C494" s="22"/>
      <c r="D494" s="22"/>
      <c r="E494" s="30"/>
      <c r="F494" s="22"/>
      <c r="G494" s="30"/>
      <c r="H494" s="82"/>
      <c r="I494" s="83"/>
      <c r="J494" s="22"/>
      <c r="K494" s="30"/>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row>
    <row r="495">
      <c r="A495" s="22"/>
      <c r="B495" s="30"/>
      <c r="C495" s="22"/>
      <c r="D495" s="22"/>
      <c r="E495" s="30"/>
      <c r="F495" s="22"/>
      <c r="G495" s="30"/>
      <c r="H495" s="82"/>
      <c r="I495" s="83"/>
      <c r="J495" s="22"/>
      <c r="K495" s="30"/>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row>
    <row r="496">
      <c r="A496" s="22"/>
      <c r="B496" s="30"/>
      <c r="C496" s="22"/>
      <c r="D496" s="22"/>
      <c r="E496" s="30"/>
      <c r="F496" s="22"/>
      <c r="G496" s="30"/>
      <c r="H496" s="82"/>
      <c r="I496" s="83"/>
      <c r="J496" s="22"/>
      <c r="K496" s="30"/>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row>
    <row r="497">
      <c r="A497" s="22"/>
      <c r="B497" s="30"/>
      <c r="C497" s="22"/>
      <c r="D497" s="22"/>
      <c r="E497" s="30"/>
      <c r="F497" s="22"/>
      <c r="G497" s="30"/>
      <c r="H497" s="82"/>
      <c r="I497" s="83"/>
      <c r="J497" s="22"/>
      <c r="K497" s="30"/>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row>
    <row r="498">
      <c r="A498" s="22"/>
      <c r="B498" s="30"/>
      <c r="C498" s="22"/>
      <c r="D498" s="22"/>
      <c r="E498" s="30"/>
      <c r="F498" s="22"/>
      <c r="G498" s="30"/>
      <c r="H498" s="82"/>
      <c r="I498" s="83"/>
      <c r="J498" s="22"/>
      <c r="K498" s="30"/>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row>
    <row r="499">
      <c r="A499" s="22"/>
      <c r="B499" s="30"/>
      <c r="C499" s="22"/>
      <c r="D499" s="22"/>
      <c r="E499" s="30"/>
      <c r="F499" s="22"/>
      <c r="G499" s="30"/>
      <c r="H499" s="82"/>
      <c r="I499" s="83"/>
      <c r="J499" s="22"/>
      <c r="K499" s="30"/>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row>
    <row r="500">
      <c r="A500" s="22"/>
      <c r="B500" s="30"/>
      <c r="C500" s="22"/>
      <c r="D500" s="22"/>
      <c r="E500" s="30"/>
      <c r="F500" s="22"/>
      <c r="G500" s="30"/>
      <c r="H500" s="82"/>
      <c r="I500" s="83"/>
      <c r="J500" s="22"/>
      <c r="K500" s="30"/>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row>
    <row r="501">
      <c r="A501" s="22"/>
      <c r="B501" s="30"/>
      <c r="C501" s="22"/>
      <c r="D501" s="22"/>
      <c r="E501" s="30"/>
      <c r="F501" s="22"/>
      <c r="G501" s="30"/>
      <c r="H501" s="82"/>
      <c r="I501" s="83"/>
      <c r="J501" s="22"/>
      <c r="K501" s="30"/>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c r="AO501" s="22"/>
      <c r="AP501" s="22"/>
      <c r="AQ501" s="22"/>
      <c r="AR501" s="22"/>
      <c r="AS501" s="22"/>
      <c r="AT501" s="22"/>
      <c r="AU501" s="22"/>
      <c r="AV501" s="22"/>
      <c r="AW501" s="22"/>
      <c r="AX501" s="22"/>
      <c r="AY501" s="22"/>
      <c r="AZ501" s="22"/>
      <c r="BA501" s="22"/>
      <c r="BB501" s="22"/>
      <c r="BC501" s="22"/>
      <c r="BD501" s="22"/>
      <c r="BE501" s="22"/>
      <c r="BF501" s="22"/>
      <c r="BG501" s="22"/>
      <c r="BH501" s="22"/>
      <c r="BI501" s="22"/>
      <c r="BJ501" s="22"/>
      <c r="BK501" s="22"/>
      <c r="BL501" s="22"/>
    </row>
    <row r="502">
      <c r="A502" s="22"/>
      <c r="B502" s="30"/>
      <c r="C502" s="22"/>
      <c r="D502" s="22"/>
      <c r="E502" s="30"/>
      <c r="F502" s="22"/>
      <c r="G502" s="30"/>
      <c r="H502" s="82"/>
      <c r="I502" s="83"/>
      <c r="J502" s="22"/>
      <c r="K502" s="30"/>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c r="AO502" s="22"/>
      <c r="AP502" s="22"/>
      <c r="AQ502" s="22"/>
      <c r="AR502" s="22"/>
      <c r="AS502" s="22"/>
      <c r="AT502" s="22"/>
      <c r="AU502" s="22"/>
      <c r="AV502" s="22"/>
      <c r="AW502" s="22"/>
      <c r="AX502" s="22"/>
      <c r="AY502" s="22"/>
      <c r="AZ502" s="22"/>
      <c r="BA502" s="22"/>
      <c r="BB502" s="22"/>
      <c r="BC502" s="22"/>
      <c r="BD502" s="22"/>
      <c r="BE502" s="22"/>
      <c r="BF502" s="22"/>
      <c r="BG502" s="22"/>
      <c r="BH502" s="22"/>
      <c r="BI502" s="22"/>
      <c r="BJ502" s="22"/>
      <c r="BK502" s="22"/>
      <c r="BL502" s="22"/>
    </row>
    <row r="503">
      <c r="A503" s="22"/>
      <c r="B503" s="30"/>
      <c r="C503" s="22"/>
      <c r="D503" s="22"/>
      <c r="E503" s="30"/>
      <c r="F503" s="22"/>
      <c r="G503" s="30"/>
      <c r="H503" s="82"/>
      <c r="I503" s="83"/>
      <c r="J503" s="22"/>
      <c r="K503" s="30"/>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c r="AO503" s="22"/>
      <c r="AP503" s="22"/>
      <c r="AQ503" s="22"/>
      <c r="AR503" s="22"/>
      <c r="AS503" s="22"/>
      <c r="AT503" s="22"/>
      <c r="AU503" s="22"/>
      <c r="AV503" s="22"/>
      <c r="AW503" s="22"/>
      <c r="AX503" s="22"/>
      <c r="AY503" s="22"/>
      <c r="AZ503" s="22"/>
      <c r="BA503" s="22"/>
      <c r="BB503" s="22"/>
      <c r="BC503" s="22"/>
      <c r="BD503" s="22"/>
      <c r="BE503" s="22"/>
      <c r="BF503" s="22"/>
      <c r="BG503" s="22"/>
      <c r="BH503" s="22"/>
      <c r="BI503" s="22"/>
      <c r="BJ503" s="22"/>
      <c r="BK503" s="22"/>
      <c r="BL503" s="22"/>
    </row>
    <row r="504">
      <c r="A504" s="22"/>
      <c r="B504" s="30"/>
      <c r="C504" s="22"/>
      <c r="D504" s="22"/>
      <c r="E504" s="30"/>
      <c r="F504" s="22"/>
      <c r="G504" s="30"/>
      <c r="H504" s="82"/>
      <c r="I504" s="83"/>
      <c r="J504" s="22"/>
      <c r="K504" s="30"/>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c r="AO504" s="22"/>
      <c r="AP504" s="22"/>
      <c r="AQ504" s="22"/>
      <c r="AR504" s="22"/>
      <c r="AS504" s="22"/>
      <c r="AT504" s="22"/>
      <c r="AU504" s="22"/>
      <c r="AV504" s="22"/>
      <c r="AW504" s="22"/>
      <c r="AX504" s="22"/>
      <c r="AY504" s="22"/>
      <c r="AZ504" s="22"/>
      <c r="BA504" s="22"/>
      <c r="BB504" s="22"/>
      <c r="BC504" s="22"/>
      <c r="BD504" s="22"/>
      <c r="BE504" s="22"/>
      <c r="BF504" s="22"/>
      <c r="BG504" s="22"/>
      <c r="BH504" s="22"/>
      <c r="BI504" s="22"/>
      <c r="BJ504" s="22"/>
      <c r="BK504" s="22"/>
      <c r="BL504" s="22"/>
    </row>
    <row r="505">
      <c r="A505" s="22"/>
      <c r="B505" s="30"/>
      <c r="C505" s="22"/>
      <c r="D505" s="22"/>
      <c r="E505" s="30"/>
      <c r="F505" s="22"/>
      <c r="G505" s="30"/>
      <c r="H505" s="82"/>
      <c r="I505" s="83"/>
      <c r="J505" s="22"/>
      <c r="K505" s="30"/>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c r="AO505" s="22"/>
      <c r="AP505" s="22"/>
      <c r="AQ505" s="22"/>
      <c r="AR505" s="22"/>
      <c r="AS505" s="22"/>
      <c r="AT505" s="22"/>
      <c r="AU505" s="22"/>
      <c r="AV505" s="22"/>
      <c r="AW505" s="22"/>
      <c r="AX505" s="22"/>
      <c r="AY505" s="22"/>
      <c r="AZ505" s="22"/>
      <c r="BA505" s="22"/>
      <c r="BB505" s="22"/>
      <c r="BC505" s="22"/>
      <c r="BD505" s="22"/>
      <c r="BE505" s="22"/>
      <c r="BF505" s="22"/>
      <c r="BG505" s="22"/>
      <c r="BH505" s="22"/>
      <c r="BI505" s="22"/>
      <c r="BJ505" s="22"/>
      <c r="BK505" s="22"/>
      <c r="BL505" s="22"/>
    </row>
    <row r="506">
      <c r="A506" s="22"/>
      <c r="B506" s="30"/>
      <c r="C506" s="22"/>
      <c r="D506" s="22"/>
      <c r="E506" s="30"/>
      <c r="F506" s="22"/>
      <c r="G506" s="30"/>
      <c r="H506" s="82"/>
      <c r="I506" s="83"/>
      <c r="J506" s="22"/>
      <c r="K506" s="30"/>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c r="BF506" s="22"/>
      <c r="BG506" s="22"/>
      <c r="BH506" s="22"/>
      <c r="BI506" s="22"/>
      <c r="BJ506" s="22"/>
      <c r="BK506" s="22"/>
      <c r="BL506" s="22"/>
    </row>
    <row r="507">
      <c r="A507" s="22"/>
      <c r="B507" s="30"/>
      <c r="C507" s="22"/>
      <c r="D507" s="22"/>
      <c r="E507" s="30"/>
      <c r="F507" s="22"/>
      <c r="G507" s="30"/>
      <c r="H507" s="82"/>
      <c r="I507" s="83"/>
      <c r="J507" s="22"/>
      <c r="K507" s="30"/>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c r="AO507" s="22"/>
      <c r="AP507" s="22"/>
      <c r="AQ507" s="22"/>
      <c r="AR507" s="22"/>
      <c r="AS507" s="22"/>
      <c r="AT507" s="22"/>
      <c r="AU507" s="22"/>
      <c r="AV507" s="22"/>
      <c r="AW507" s="22"/>
      <c r="AX507" s="22"/>
      <c r="AY507" s="22"/>
      <c r="AZ507" s="22"/>
      <c r="BA507" s="22"/>
      <c r="BB507" s="22"/>
      <c r="BC507" s="22"/>
      <c r="BD507" s="22"/>
      <c r="BE507" s="22"/>
      <c r="BF507" s="22"/>
      <c r="BG507" s="22"/>
      <c r="BH507" s="22"/>
      <c r="BI507" s="22"/>
      <c r="BJ507" s="22"/>
      <c r="BK507" s="22"/>
      <c r="BL507" s="22"/>
    </row>
    <row r="508">
      <c r="A508" s="22"/>
      <c r="B508" s="30"/>
      <c r="C508" s="22"/>
      <c r="D508" s="22"/>
      <c r="E508" s="30"/>
      <c r="F508" s="22"/>
      <c r="G508" s="30"/>
      <c r="H508" s="82"/>
      <c r="I508" s="83"/>
      <c r="J508" s="22"/>
      <c r="K508" s="30"/>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c r="AO508" s="22"/>
      <c r="AP508" s="22"/>
      <c r="AQ508" s="22"/>
      <c r="AR508" s="22"/>
      <c r="AS508" s="22"/>
      <c r="AT508" s="22"/>
      <c r="AU508" s="22"/>
      <c r="AV508" s="22"/>
      <c r="AW508" s="22"/>
      <c r="AX508" s="22"/>
      <c r="AY508" s="22"/>
      <c r="AZ508" s="22"/>
      <c r="BA508" s="22"/>
      <c r="BB508" s="22"/>
      <c r="BC508" s="22"/>
      <c r="BD508" s="22"/>
      <c r="BE508" s="22"/>
      <c r="BF508" s="22"/>
      <c r="BG508" s="22"/>
      <c r="BH508" s="22"/>
      <c r="BI508" s="22"/>
      <c r="BJ508" s="22"/>
      <c r="BK508" s="22"/>
      <c r="BL508" s="22"/>
    </row>
    <row r="509">
      <c r="A509" s="22"/>
      <c r="B509" s="30"/>
      <c r="C509" s="22"/>
      <c r="D509" s="22"/>
      <c r="E509" s="30"/>
      <c r="F509" s="22"/>
      <c r="G509" s="30"/>
      <c r="H509" s="82"/>
      <c r="I509" s="83"/>
      <c r="J509" s="22"/>
      <c r="K509" s="30"/>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2"/>
      <c r="AW509" s="22"/>
      <c r="AX509" s="22"/>
      <c r="AY509" s="22"/>
      <c r="AZ509" s="22"/>
      <c r="BA509" s="22"/>
      <c r="BB509" s="22"/>
      <c r="BC509" s="22"/>
      <c r="BD509" s="22"/>
      <c r="BE509" s="22"/>
      <c r="BF509" s="22"/>
      <c r="BG509" s="22"/>
      <c r="BH509" s="22"/>
      <c r="BI509" s="22"/>
      <c r="BJ509" s="22"/>
      <c r="BK509" s="22"/>
      <c r="BL509" s="22"/>
    </row>
    <row r="510">
      <c r="A510" s="22"/>
      <c r="B510" s="30"/>
      <c r="C510" s="22"/>
      <c r="D510" s="22"/>
      <c r="E510" s="30"/>
      <c r="F510" s="22"/>
      <c r="G510" s="30"/>
      <c r="H510" s="82"/>
      <c r="I510" s="83"/>
      <c r="J510" s="22"/>
      <c r="K510" s="30"/>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c r="AO510" s="22"/>
      <c r="AP510" s="22"/>
      <c r="AQ510" s="22"/>
      <c r="AR510" s="22"/>
      <c r="AS510" s="22"/>
      <c r="AT510" s="22"/>
      <c r="AU510" s="22"/>
      <c r="AV510" s="22"/>
      <c r="AW510" s="22"/>
      <c r="AX510" s="22"/>
      <c r="AY510" s="22"/>
      <c r="AZ510" s="22"/>
      <c r="BA510" s="22"/>
      <c r="BB510" s="22"/>
      <c r="BC510" s="22"/>
      <c r="BD510" s="22"/>
      <c r="BE510" s="22"/>
      <c r="BF510" s="22"/>
      <c r="BG510" s="22"/>
      <c r="BH510" s="22"/>
      <c r="BI510" s="22"/>
      <c r="BJ510" s="22"/>
      <c r="BK510" s="22"/>
      <c r="BL510" s="22"/>
    </row>
    <row r="511">
      <c r="A511" s="22"/>
      <c r="B511" s="30"/>
      <c r="C511" s="22"/>
      <c r="D511" s="22"/>
      <c r="E511" s="30"/>
      <c r="F511" s="22"/>
      <c r="G511" s="30"/>
      <c r="H511" s="82"/>
      <c r="I511" s="83"/>
      <c r="J511" s="22"/>
      <c r="K511" s="30"/>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2"/>
      <c r="AW511" s="22"/>
      <c r="AX511" s="22"/>
      <c r="AY511" s="22"/>
      <c r="AZ511" s="22"/>
      <c r="BA511" s="22"/>
      <c r="BB511" s="22"/>
      <c r="BC511" s="22"/>
      <c r="BD511" s="22"/>
      <c r="BE511" s="22"/>
      <c r="BF511" s="22"/>
      <c r="BG511" s="22"/>
      <c r="BH511" s="22"/>
      <c r="BI511" s="22"/>
      <c r="BJ511" s="22"/>
      <c r="BK511" s="22"/>
      <c r="BL511" s="22"/>
    </row>
    <row r="512">
      <c r="A512" s="22"/>
      <c r="B512" s="30"/>
      <c r="C512" s="22"/>
      <c r="D512" s="22"/>
      <c r="E512" s="30"/>
      <c r="F512" s="22"/>
      <c r="G512" s="30"/>
      <c r="H512" s="82"/>
      <c r="I512" s="83"/>
      <c r="J512" s="22"/>
      <c r="K512" s="30"/>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c r="BB512" s="22"/>
      <c r="BC512" s="22"/>
      <c r="BD512" s="22"/>
      <c r="BE512" s="22"/>
      <c r="BF512" s="22"/>
      <c r="BG512" s="22"/>
      <c r="BH512" s="22"/>
      <c r="BI512" s="22"/>
      <c r="BJ512" s="22"/>
      <c r="BK512" s="22"/>
      <c r="BL512" s="22"/>
    </row>
    <row r="513">
      <c r="A513" s="22"/>
      <c r="B513" s="30"/>
      <c r="C513" s="22"/>
      <c r="D513" s="22"/>
      <c r="E513" s="30"/>
      <c r="F513" s="22"/>
      <c r="G513" s="30"/>
      <c r="H513" s="82"/>
      <c r="I513" s="83"/>
      <c r="J513" s="22"/>
      <c r="K513" s="30"/>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c r="AZ513" s="22"/>
      <c r="BA513" s="22"/>
      <c r="BB513" s="22"/>
      <c r="BC513" s="22"/>
      <c r="BD513" s="22"/>
      <c r="BE513" s="22"/>
      <c r="BF513" s="22"/>
      <c r="BG513" s="22"/>
      <c r="BH513" s="22"/>
      <c r="BI513" s="22"/>
      <c r="BJ513" s="22"/>
      <c r="BK513" s="22"/>
      <c r="BL513" s="22"/>
    </row>
    <row r="514">
      <c r="A514" s="22"/>
      <c r="B514" s="30"/>
      <c r="C514" s="22"/>
      <c r="D514" s="22"/>
      <c r="E514" s="30"/>
      <c r="F514" s="22"/>
      <c r="G514" s="30"/>
      <c r="H514" s="82"/>
      <c r="I514" s="83"/>
      <c r="J514" s="22"/>
      <c r="K514" s="30"/>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c r="AZ514" s="22"/>
      <c r="BA514" s="22"/>
      <c r="BB514" s="22"/>
      <c r="BC514" s="22"/>
      <c r="BD514" s="22"/>
      <c r="BE514" s="22"/>
      <c r="BF514" s="22"/>
      <c r="BG514" s="22"/>
      <c r="BH514" s="22"/>
      <c r="BI514" s="22"/>
      <c r="BJ514" s="22"/>
      <c r="BK514" s="22"/>
      <c r="BL514" s="22"/>
    </row>
    <row r="515">
      <c r="A515" s="22"/>
      <c r="B515" s="30"/>
      <c r="C515" s="22"/>
      <c r="D515" s="22"/>
      <c r="E515" s="30"/>
      <c r="F515" s="22"/>
      <c r="G515" s="30"/>
      <c r="H515" s="82"/>
      <c r="I515" s="83"/>
      <c r="J515" s="22"/>
      <c r="K515" s="30"/>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c r="AZ515" s="22"/>
      <c r="BA515" s="22"/>
      <c r="BB515" s="22"/>
      <c r="BC515" s="22"/>
      <c r="BD515" s="22"/>
      <c r="BE515" s="22"/>
      <c r="BF515" s="22"/>
      <c r="BG515" s="22"/>
      <c r="BH515" s="22"/>
      <c r="BI515" s="22"/>
      <c r="BJ515" s="22"/>
      <c r="BK515" s="22"/>
      <c r="BL515" s="22"/>
    </row>
    <row r="516">
      <c r="A516" s="22"/>
      <c r="B516" s="30"/>
      <c r="C516" s="22"/>
      <c r="D516" s="22"/>
      <c r="E516" s="30"/>
      <c r="F516" s="22"/>
      <c r="G516" s="30"/>
      <c r="H516" s="82"/>
      <c r="I516" s="83"/>
      <c r="J516" s="22"/>
      <c r="K516" s="30"/>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c r="BF516" s="22"/>
      <c r="BG516" s="22"/>
      <c r="BH516" s="22"/>
      <c r="BI516" s="22"/>
      <c r="BJ516" s="22"/>
      <c r="BK516" s="22"/>
      <c r="BL516" s="22"/>
    </row>
    <row r="517">
      <c r="A517" s="22"/>
      <c r="B517" s="30"/>
      <c r="C517" s="22"/>
      <c r="D517" s="22"/>
      <c r="E517" s="30"/>
      <c r="F517" s="22"/>
      <c r="G517" s="30"/>
      <c r="H517" s="82"/>
      <c r="I517" s="83"/>
      <c r="J517" s="22"/>
      <c r="K517" s="30"/>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c r="AZ517" s="22"/>
      <c r="BA517" s="22"/>
      <c r="BB517" s="22"/>
      <c r="BC517" s="22"/>
      <c r="BD517" s="22"/>
      <c r="BE517" s="22"/>
      <c r="BF517" s="22"/>
      <c r="BG517" s="22"/>
      <c r="BH517" s="22"/>
      <c r="BI517" s="22"/>
      <c r="BJ517" s="22"/>
      <c r="BK517" s="22"/>
      <c r="BL517" s="22"/>
    </row>
    <row r="518">
      <c r="A518" s="22"/>
      <c r="B518" s="30"/>
      <c r="C518" s="22"/>
      <c r="D518" s="22"/>
      <c r="E518" s="30"/>
      <c r="F518" s="22"/>
      <c r="G518" s="30"/>
      <c r="H518" s="82"/>
      <c r="I518" s="83"/>
      <c r="J518" s="22"/>
      <c r="K518" s="30"/>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c r="BA518" s="22"/>
      <c r="BB518" s="22"/>
      <c r="BC518" s="22"/>
      <c r="BD518" s="22"/>
      <c r="BE518" s="22"/>
      <c r="BF518" s="22"/>
      <c r="BG518" s="22"/>
      <c r="BH518" s="22"/>
      <c r="BI518" s="22"/>
      <c r="BJ518" s="22"/>
      <c r="BK518" s="22"/>
      <c r="BL518" s="22"/>
    </row>
    <row r="519">
      <c r="A519" s="22"/>
      <c r="B519" s="30"/>
      <c r="C519" s="22"/>
      <c r="D519" s="22"/>
      <c r="E519" s="30"/>
      <c r="F519" s="22"/>
      <c r="G519" s="30"/>
      <c r="H519" s="82"/>
      <c r="I519" s="83"/>
      <c r="J519" s="22"/>
      <c r="K519" s="30"/>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c r="BB519" s="22"/>
      <c r="BC519" s="22"/>
      <c r="BD519" s="22"/>
      <c r="BE519" s="22"/>
      <c r="BF519" s="22"/>
      <c r="BG519" s="22"/>
      <c r="BH519" s="22"/>
      <c r="BI519" s="22"/>
      <c r="BJ519" s="22"/>
      <c r="BK519" s="22"/>
      <c r="BL519" s="22"/>
    </row>
    <row r="520">
      <c r="A520" s="22"/>
      <c r="B520" s="30"/>
      <c r="C520" s="22"/>
      <c r="D520" s="22"/>
      <c r="E520" s="30"/>
      <c r="F520" s="22"/>
      <c r="G520" s="30"/>
      <c r="H520" s="82"/>
      <c r="I520" s="83"/>
      <c r="J520" s="22"/>
      <c r="K520" s="30"/>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c r="AZ520" s="22"/>
      <c r="BA520" s="22"/>
      <c r="BB520" s="22"/>
      <c r="BC520" s="22"/>
      <c r="BD520" s="22"/>
      <c r="BE520" s="22"/>
      <c r="BF520" s="22"/>
      <c r="BG520" s="22"/>
      <c r="BH520" s="22"/>
      <c r="BI520" s="22"/>
      <c r="BJ520" s="22"/>
      <c r="BK520" s="22"/>
      <c r="BL520" s="22"/>
    </row>
    <row r="521">
      <c r="A521" s="22"/>
      <c r="B521" s="30"/>
      <c r="C521" s="22"/>
      <c r="D521" s="22"/>
      <c r="E521" s="30"/>
      <c r="F521" s="22"/>
      <c r="G521" s="30"/>
      <c r="H521" s="82"/>
      <c r="I521" s="83"/>
      <c r="J521" s="22"/>
      <c r="K521" s="30"/>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c r="AZ521" s="22"/>
      <c r="BA521" s="22"/>
      <c r="BB521" s="22"/>
      <c r="BC521" s="22"/>
      <c r="BD521" s="22"/>
      <c r="BE521" s="22"/>
      <c r="BF521" s="22"/>
      <c r="BG521" s="22"/>
      <c r="BH521" s="22"/>
      <c r="BI521" s="22"/>
      <c r="BJ521" s="22"/>
      <c r="BK521" s="22"/>
      <c r="BL521" s="22"/>
    </row>
    <row r="522">
      <c r="A522" s="22"/>
      <c r="B522" s="30"/>
      <c r="C522" s="22"/>
      <c r="D522" s="22"/>
      <c r="E522" s="30"/>
      <c r="F522" s="22"/>
      <c r="G522" s="30"/>
      <c r="H522" s="82"/>
      <c r="I522" s="83"/>
      <c r="J522" s="22"/>
      <c r="K522" s="30"/>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c r="BA522" s="22"/>
      <c r="BB522" s="22"/>
      <c r="BC522" s="22"/>
      <c r="BD522" s="22"/>
      <c r="BE522" s="22"/>
      <c r="BF522" s="22"/>
      <c r="BG522" s="22"/>
      <c r="BH522" s="22"/>
      <c r="BI522" s="22"/>
      <c r="BJ522" s="22"/>
      <c r="BK522" s="22"/>
      <c r="BL522" s="22"/>
    </row>
    <row r="523">
      <c r="A523" s="22"/>
      <c r="B523" s="30"/>
      <c r="C523" s="22"/>
      <c r="D523" s="22"/>
      <c r="E523" s="30"/>
      <c r="F523" s="22"/>
      <c r="G523" s="30"/>
      <c r="H523" s="82"/>
      <c r="I523" s="83"/>
      <c r="J523" s="22"/>
      <c r="K523" s="30"/>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c r="BB523" s="22"/>
      <c r="BC523" s="22"/>
      <c r="BD523" s="22"/>
      <c r="BE523" s="22"/>
      <c r="BF523" s="22"/>
      <c r="BG523" s="22"/>
      <c r="BH523" s="22"/>
      <c r="BI523" s="22"/>
      <c r="BJ523" s="22"/>
      <c r="BK523" s="22"/>
      <c r="BL523" s="22"/>
    </row>
    <row r="524">
      <c r="A524" s="22"/>
      <c r="B524" s="30"/>
      <c r="C524" s="22"/>
      <c r="D524" s="22"/>
      <c r="E524" s="30"/>
      <c r="F524" s="22"/>
      <c r="G524" s="30"/>
      <c r="H524" s="82"/>
      <c r="I524" s="83"/>
      <c r="J524" s="22"/>
      <c r="K524" s="30"/>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c r="BA524" s="22"/>
      <c r="BB524" s="22"/>
      <c r="BC524" s="22"/>
      <c r="BD524" s="22"/>
      <c r="BE524" s="22"/>
      <c r="BF524" s="22"/>
      <c r="BG524" s="22"/>
      <c r="BH524" s="22"/>
      <c r="BI524" s="22"/>
      <c r="BJ524" s="22"/>
      <c r="BK524" s="22"/>
      <c r="BL524" s="22"/>
    </row>
    <row r="525">
      <c r="A525" s="22"/>
      <c r="B525" s="30"/>
      <c r="C525" s="22"/>
      <c r="D525" s="22"/>
      <c r="E525" s="30"/>
      <c r="F525" s="22"/>
      <c r="G525" s="30"/>
      <c r="H525" s="82"/>
      <c r="I525" s="83"/>
      <c r="J525" s="22"/>
      <c r="K525" s="30"/>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c r="BB525" s="22"/>
      <c r="BC525" s="22"/>
      <c r="BD525" s="22"/>
      <c r="BE525" s="22"/>
      <c r="BF525" s="22"/>
      <c r="BG525" s="22"/>
      <c r="BH525" s="22"/>
      <c r="BI525" s="22"/>
      <c r="BJ525" s="22"/>
      <c r="BK525" s="22"/>
      <c r="BL525" s="22"/>
    </row>
    <row r="526">
      <c r="A526" s="22"/>
      <c r="B526" s="30"/>
      <c r="C526" s="22"/>
      <c r="D526" s="22"/>
      <c r="E526" s="30"/>
      <c r="F526" s="22"/>
      <c r="G526" s="30"/>
      <c r="H526" s="82"/>
      <c r="I526" s="83"/>
      <c r="J526" s="22"/>
      <c r="K526" s="30"/>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c r="BF526" s="22"/>
      <c r="BG526" s="22"/>
      <c r="BH526" s="22"/>
      <c r="BI526" s="22"/>
      <c r="BJ526" s="22"/>
      <c r="BK526" s="22"/>
      <c r="BL526" s="22"/>
    </row>
    <row r="527">
      <c r="A527" s="22"/>
      <c r="B527" s="30"/>
      <c r="C527" s="22"/>
      <c r="D527" s="22"/>
      <c r="E527" s="30"/>
      <c r="F527" s="22"/>
      <c r="G527" s="30"/>
      <c r="H527" s="82"/>
      <c r="I527" s="83"/>
      <c r="J527" s="22"/>
      <c r="K527" s="30"/>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c r="AO527" s="22"/>
      <c r="AP527" s="22"/>
      <c r="AQ527" s="22"/>
      <c r="AR527" s="22"/>
      <c r="AS527" s="22"/>
      <c r="AT527" s="22"/>
      <c r="AU527" s="22"/>
      <c r="AV527" s="22"/>
      <c r="AW527" s="22"/>
      <c r="AX527" s="22"/>
      <c r="AY527" s="22"/>
      <c r="AZ527" s="22"/>
      <c r="BA527" s="22"/>
      <c r="BB527" s="22"/>
      <c r="BC527" s="22"/>
      <c r="BD527" s="22"/>
      <c r="BE527" s="22"/>
      <c r="BF527" s="22"/>
      <c r="BG527" s="22"/>
      <c r="BH527" s="22"/>
      <c r="BI527" s="22"/>
      <c r="BJ527" s="22"/>
      <c r="BK527" s="22"/>
      <c r="BL527" s="22"/>
    </row>
    <row r="528">
      <c r="A528" s="22"/>
      <c r="B528" s="30"/>
      <c r="C528" s="22"/>
      <c r="D528" s="22"/>
      <c r="E528" s="30"/>
      <c r="F528" s="22"/>
      <c r="G528" s="30"/>
      <c r="H528" s="82"/>
      <c r="I528" s="83"/>
      <c r="J528" s="22"/>
      <c r="K528" s="30"/>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c r="BA528" s="22"/>
      <c r="BB528" s="22"/>
      <c r="BC528" s="22"/>
      <c r="BD528" s="22"/>
      <c r="BE528" s="22"/>
      <c r="BF528" s="22"/>
      <c r="BG528" s="22"/>
      <c r="BH528" s="22"/>
      <c r="BI528" s="22"/>
      <c r="BJ528" s="22"/>
      <c r="BK528" s="22"/>
      <c r="BL528" s="22"/>
    </row>
    <row r="529">
      <c r="A529" s="22"/>
      <c r="B529" s="30"/>
      <c r="C529" s="22"/>
      <c r="D529" s="22"/>
      <c r="E529" s="30"/>
      <c r="F529" s="22"/>
      <c r="G529" s="30"/>
      <c r="H529" s="82"/>
      <c r="I529" s="83"/>
      <c r="J529" s="22"/>
      <c r="K529" s="30"/>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c r="BB529" s="22"/>
      <c r="BC529" s="22"/>
      <c r="BD529" s="22"/>
      <c r="BE529" s="22"/>
      <c r="BF529" s="22"/>
      <c r="BG529" s="22"/>
      <c r="BH529" s="22"/>
      <c r="BI529" s="22"/>
      <c r="BJ529" s="22"/>
      <c r="BK529" s="22"/>
      <c r="BL529" s="22"/>
    </row>
    <row r="530">
      <c r="A530" s="22"/>
      <c r="B530" s="30"/>
      <c r="C530" s="22"/>
      <c r="D530" s="22"/>
      <c r="E530" s="30"/>
      <c r="F530" s="22"/>
      <c r="G530" s="30"/>
      <c r="H530" s="82"/>
      <c r="I530" s="83"/>
      <c r="J530" s="22"/>
      <c r="K530" s="30"/>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c r="BA530" s="22"/>
      <c r="BB530" s="22"/>
      <c r="BC530" s="22"/>
      <c r="BD530" s="22"/>
      <c r="BE530" s="22"/>
      <c r="BF530" s="22"/>
      <c r="BG530" s="22"/>
      <c r="BH530" s="22"/>
      <c r="BI530" s="22"/>
      <c r="BJ530" s="22"/>
      <c r="BK530" s="22"/>
      <c r="BL530" s="22"/>
    </row>
    <row r="531">
      <c r="A531" s="22"/>
      <c r="B531" s="30"/>
      <c r="C531" s="22"/>
      <c r="D531" s="22"/>
      <c r="E531" s="30"/>
      <c r="F531" s="22"/>
      <c r="G531" s="30"/>
      <c r="H531" s="82"/>
      <c r="I531" s="83"/>
      <c r="J531" s="22"/>
      <c r="K531" s="30"/>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c r="BB531" s="22"/>
      <c r="BC531" s="22"/>
      <c r="BD531" s="22"/>
      <c r="BE531" s="22"/>
      <c r="BF531" s="22"/>
      <c r="BG531" s="22"/>
      <c r="BH531" s="22"/>
      <c r="BI531" s="22"/>
      <c r="BJ531" s="22"/>
      <c r="BK531" s="22"/>
      <c r="BL531" s="22"/>
    </row>
    <row r="532">
      <c r="A532" s="22"/>
      <c r="B532" s="30"/>
      <c r="C532" s="22"/>
      <c r="D532" s="22"/>
      <c r="E532" s="30"/>
      <c r="F532" s="22"/>
      <c r="G532" s="30"/>
      <c r="H532" s="82"/>
      <c r="I532" s="83"/>
      <c r="J532" s="22"/>
      <c r="K532" s="30"/>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c r="BA532" s="22"/>
      <c r="BB532" s="22"/>
      <c r="BC532" s="22"/>
      <c r="BD532" s="22"/>
      <c r="BE532" s="22"/>
      <c r="BF532" s="22"/>
      <c r="BG532" s="22"/>
      <c r="BH532" s="22"/>
      <c r="BI532" s="22"/>
      <c r="BJ532" s="22"/>
      <c r="BK532" s="22"/>
      <c r="BL532" s="22"/>
    </row>
    <row r="533">
      <c r="A533" s="22"/>
      <c r="B533" s="30"/>
      <c r="C533" s="22"/>
      <c r="D533" s="22"/>
      <c r="E533" s="30"/>
      <c r="F533" s="22"/>
      <c r="G533" s="30"/>
      <c r="H533" s="82"/>
      <c r="I533" s="83"/>
      <c r="J533" s="22"/>
      <c r="K533" s="30"/>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c r="BB533" s="22"/>
      <c r="BC533" s="22"/>
      <c r="BD533" s="22"/>
      <c r="BE533" s="22"/>
      <c r="BF533" s="22"/>
      <c r="BG533" s="22"/>
      <c r="BH533" s="22"/>
      <c r="BI533" s="22"/>
      <c r="BJ533" s="22"/>
      <c r="BK533" s="22"/>
      <c r="BL533" s="22"/>
    </row>
    <row r="534">
      <c r="A534" s="22"/>
      <c r="B534" s="30"/>
      <c r="C534" s="22"/>
      <c r="D534" s="22"/>
      <c r="E534" s="30"/>
      <c r="F534" s="22"/>
      <c r="G534" s="30"/>
      <c r="H534" s="82"/>
      <c r="I534" s="83"/>
      <c r="J534" s="22"/>
      <c r="K534" s="30"/>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c r="BB534" s="22"/>
      <c r="BC534" s="22"/>
      <c r="BD534" s="22"/>
      <c r="BE534" s="22"/>
      <c r="BF534" s="22"/>
      <c r="BG534" s="22"/>
      <c r="BH534" s="22"/>
      <c r="BI534" s="22"/>
      <c r="BJ534" s="22"/>
      <c r="BK534" s="22"/>
      <c r="BL534" s="22"/>
    </row>
    <row r="535">
      <c r="A535" s="22"/>
      <c r="B535" s="30"/>
      <c r="C535" s="22"/>
      <c r="D535" s="22"/>
      <c r="E535" s="30"/>
      <c r="F535" s="22"/>
      <c r="G535" s="30"/>
      <c r="H535" s="82"/>
      <c r="I535" s="83"/>
      <c r="J535" s="22"/>
      <c r="K535" s="30"/>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c r="BB535" s="22"/>
      <c r="BC535" s="22"/>
      <c r="BD535" s="22"/>
      <c r="BE535" s="22"/>
      <c r="BF535" s="22"/>
      <c r="BG535" s="22"/>
      <c r="BH535" s="22"/>
      <c r="BI535" s="22"/>
      <c r="BJ535" s="22"/>
      <c r="BK535" s="22"/>
      <c r="BL535" s="22"/>
    </row>
    <row r="536">
      <c r="A536" s="22"/>
      <c r="B536" s="30"/>
      <c r="C536" s="22"/>
      <c r="D536" s="22"/>
      <c r="E536" s="30"/>
      <c r="F536" s="22"/>
      <c r="G536" s="30"/>
      <c r="H536" s="82"/>
      <c r="I536" s="83"/>
      <c r="J536" s="22"/>
      <c r="K536" s="30"/>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c r="BF536" s="22"/>
      <c r="BG536" s="22"/>
      <c r="BH536" s="22"/>
      <c r="BI536" s="22"/>
      <c r="BJ536" s="22"/>
      <c r="BK536" s="22"/>
      <c r="BL536" s="22"/>
    </row>
    <row r="537">
      <c r="A537" s="22"/>
      <c r="B537" s="30"/>
      <c r="C537" s="22"/>
      <c r="D537" s="22"/>
      <c r="E537" s="30"/>
      <c r="F537" s="22"/>
      <c r="G537" s="30"/>
      <c r="H537" s="82"/>
      <c r="I537" s="83"/>
      <c r="J537" s="22"/>
      <c r="K537" s="30"/>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c r="BB537" s="22"/>
      <c r="BC537" s="22"/>
      <c r="BD537" s="22"/>
      <c r="BE537" s="22"/>
      <c r="BF537" s="22"/>
      <c r="BG537" s="22"/>
      <c r="BH537" s="22"/>
      <c r="BI537" s="22"/>
      <c r="BJ537" s="22"/>
      <c r="BK537" s="22"/>
      <c r="BL537" s="22"/>
    </row>
    <row r="538">
      <c r="A538" s="22"/>
      <c r="B538" s="30"/>
      <c r="C538" s="22"/>
      <c r="D538" s="22"/>
      <c r="E538" s="30"/>
      <c r="F538" s="22"/>
      <c r="G538" s="30"/>
      <c r="H538" s="82"/>
      <c r="I538" s="83"/>
      <c r="J538" s="22"/>
      <c r="K538" s="30"/>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c r="AY538" s="22"/>
      <c r="AZ538" s="22"/>
      <c r="BA538" s="22"/>
      <c r="BB538" s="22"/>
      <c r="BC538" s="22"/>
      <c r="BD538" s="22"/>
      <c r="BE538" s="22"/>
      <c r="BF538" s="22"/>
      <c r="BG538" s="22"/>
      <c r="BH538" s="22"/>
      <c r="BI538" s="22"/>
      <c r="BJ538" s="22"/>
      <c r="BK538" s="22"/>
      <c r="BL538" s="22"/>
    </row>
    <row r="539">
      <c r="A539" s="22"/>
      <c r="B539" s="30"/>
      <c r="C539" s="22"/>
      <c r="D539" s="22"/>
      <c r="E539" s="30"/>
      <c r="F539" s="22"/>
      <c r="G539" s="30"/>
      <c r="H539" s="82"/>
      <c r="I539" s="83"/>
      <c r="J539" s="22"/>
      <c r="K539" s="30"/>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c r="BB539" s="22"/>
      <c r="BC539" s="22"/>
      <c r="BD539" s="22"/>
      <c r="BE539" s="22"/>
      <c r="BF539" s="22"/>
      <c r="BG539" s="22"/>
      <c r="BH539" s="22"/>
      <c r="BI539" s="22"/>
      <c r="BJ539" s="22"/>
      <c r="BK539" s="22"/>
      <c r="BL539" s="22"/>
    </row>
    <row r="540">
      <c r="A540" s="22"/>
      <c r="B540" s="30"/>
      <c r="C540" s="22"/>
      <c r="D540" s="22"/>
      <c r="E540" s="30"/>
      <c r="F540" s="22"/>
      <c r="G540" s="30"/>
      <c r="H540" s="82"/>
      <c r="I540" s="83"/>
      <c r="J540" s="22"/>
      <c r="K540" s="30"/>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c r="AY540" s="22"/>
      <c r="AZ540" s="22"/>
      <c r="BA540" s="22"/>
      <c r="BB540" s="22"/>
      <c r="BC540" s="22"/>
      <c r="BD540" s="22"/>
      <c r="BE540" s="22"/>
      <c r="BF540" s="22"/>
      <c r="BG540" s="22"/>
      <c r="BH540" s="22"/>
      <c r="BI540" s="22"/>
      <c r="BJ540" s="22"/>
      <c r="BK540" s="22"/>
      <c r="BL540" s="22"/>
    </row>
    <row r="541">
      <c r="A541" s="22"/>
      <c r="B541" s="30"/>
      <c r="C541" s="22"/>
      <c r="D541" s="22"/>
      <c r="E541" s="30"/>
      <c r="F541" s="22"/>
      <c r="G541" s="30"/>
      <c r="H541" s="82"/>
      <c r="I541" s="83"/>
      <c r="J541" s="22"/>
      <c r="K541" s="30"/>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c r="BA541" s="22"/>
      <c r="BB541" s="22"/>
      <c r="BC541" s="22"/>
      <c r="BD541" s="22"/>
      <c r="BE541" s="22"/>
      <c r="BF541" s="22"/>
      <c r="BG541" s="22"/>
      <c r="BH541" s="22"/>
      <c r="BI541" s="22"/>
      <c r="BJ541" s="22"/>
      <c r="BK541" s="22"/>
      <c r="BL541" s="22"/>
    </row>
    <row r="542">
      <c r="A542" s="22"/>
      <c r="B542" s="30"/>
      <c r="C542" s="22"/>
      <c r="D542" s="22"/>
      <c r="E542" s="30"/>
      <c r="F542" s="22"/>
      <c r="G542" s="30"/>
      <c r="H542" s="82"/>
      <c r="I542" s="83"/>
      <c r="J542" s="22"/>
      <c r="K542" s="30"/>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c r="BB542" s="22"/>
      <c r="BC542" s="22"/>
      <c r="BD542" s="22"/>
      <c r="BE542" s="22"/>
      <c r="BF542" s="22"/>
      <c r="BG542" s="22"/>
      <c r="BH542" s="22"/>
      <c r="BI542" s="22"/>
      <c r="BJ542" s="22"/>
      <c r="BK542" s="22"/>
      <c r="BL542" s="22"/>
    </row>
    <row r="543">
      <c r="A543" s="22"/>
      <c r="B543" s="30"/>
      <c r="C543" s="22"/>
      <c r="D543" s="22"/>
      <c r="E543" s="30"/>
      <c r="F543" s="22"/>
      <c r="G543" s="30"/>
      <c r="H543" s="82"/>
      <c r="I543" s="83"/>
      <c r="J543" s="22"/>
      <c r="K543" s="30"/>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c r="BA543" s="22"/>
      <c r="BB543" s="22"/>
      <c r="BC543" s="22"/>
      <c r="BD543" s="22"/>
      <c r="BE543" s="22"/>
      <c r="BF543" s="22"/>
      <c r="BG543" s="22"/>
      <c r="BH543" s="22"/>
      <c r="BI543" s="22"/>
      <c r="BJ543" s="22"/>
      <c r="BK543" s="22"/>
      <c r="BL543" s="22"/>
    </row>
    <row r="544">
      <c r="A544" s="22"/>
      <c r="B544" s="30"/>
      <c r="C544" s="22"/>
      <c r="D544" s="22"/>
      <c r="E544" s="30"/>
      <c r="F544" s="22"/>
      <c r="G544" s="30"/>
      <c r="H544" s="82"/>
      <c r="I544" s="83"/>
      <c r="J544" s="22"/>
      <c r="K544" s="30"/>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c r="BA544" s="22"/>
      <c r="BB544" s="22"/>
      <c r="BC544" s="22"/>
      <c r="BD544" s="22"/>
      <c r="BE544" s="22"/>
      <c r="BF544" s="22"/>
      <c r="BG544" s="22"/>
      <c r="BH544" s="22"/>
      <c r="BI544" s="22"/>
      <c r="BJ544" s="22"/>
      <c r="BK544" s="22"/>
      <c r="BL544" s="22"/>
    </row>
    <row r="545">
      <c r="A545" s="22"/>
      <c r="B545" s="30"/>
      <c r="C545" s="22"/>
      <c r="D545" s="22"/>
      <c r="E545" s="30"/>
      <c r="F545" s="22"/>
      <c r="G545" s="30"/>
      <c r="H545" s="82"/>
      <c r="I545" s="83"/>
      <c r="J545" s="22"/>
      <c r="K545" s="30"/>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c r="BB545" s="22"/>
      <c r="BC545" s="22"/>
      <c r="BD545" s="22"/>
      <c r="BE545" s="22"/>
      <c r="BF545" s="22"/>
      <c r="BG545" s="22"/>
      <c r="BH545" s="22"/>
      <c r="BI545" s="22"/>
      <c r="BJ545" s="22"/>
      <c r="BK545" s="22"/>
      <c r="BL545" s="22"/>
    </row>
    <row r="546">
      <c r="A546" s="22"/>
      <c r="B546" s="30"/>
      <c r="C546" s="22"/>
      <c r="D546" s="22"/>
      <c r="E546" s="30"/>
      <c r="F546" s="22"/>
      <c r="G546" s="30"/>
      <c r="H546" s="82"/>
      <c r="I546" s="83"/>
      <c r="J546" s="22"/>
      <c r="K546" s="30"/>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c r="BF546" s="22"/>
      <c r="BG546" s="22"/>
      <c r="BH546" s="22"/>
      <c r="BI546" s="22"/>
      <c r="BJ546" s="22"/>
      <c r="BK546" s="22"/>
      <c r="BL546" s="22"/>
    </row>
    <row r="547">
      <c r="A547" s="22"/>
      <c r="B547" s="30"/>
      <c r="C547" s="22"/>
      <c r="D547" s="22"/>
      <c r="E547" s="30"/>
      <c r="F547" s="22"/>
      <c r="G547" s="30"/>
      <c r="H547" s="82"/>
      <c r="I547" s="83"/>
      <c r="J547" s="22"/>
      <c r="K547" s="30"/>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c r="BB547" s="22"/>
      <c r="BC547" s="22"/>
      <c r="BD547" s="22"/>
      <c r="BE547" s="22"/>
      <c r="BF547" s="22"/>
      <c r="BG547" s="22"/>
      <c r="BH547" s="22"/>
      <c r="BI547" s="22"/>
      <c r="BJ547" s="22"/>
      <c r="BK547" s="22"/>
      <c r="BL547" s="22"/>
    </row>
    <row r="548">
      <c r="A548" s="22"/>
      <c r="B548" s="30"/>
      <c r="C548" s="22"/>
      <c r="D548" s="22"/>
      <c r="E548" s="30"/>
      <c r="F548" s="22"/>
      <c r="G548" s="30"/>
      <c r="H548" s="82"/>
      <c r="I548" s="83"/>
      <c r="J548" s="22"/>
      <c r="K548" s="30"/>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c r="BB548" s="22"/>
      <c r="BC548" s="22"/>
      <c r="BD548" s="22"/>
      <c r="BE548" s="22"/>
      <c r="BF548" s="22"/>
      <c r="BG548" s="22"/>
      <c r="BH548" s="22"/>
      <c r="BI548" s="22"/>
      <c r="BJ548" s="22"/>
      <c r="BK548" s="22"/>
      <c r="BL548" s="22"/>
    </row>
    <row r="549">
      <c r="A549" s="22"/>
      <c r="B549" s="30"/>
      <c r="C549" s="22"/>
      <c r="D549" s="22"/>
      <c r="E549" s="30"/>
      <c r="F549" s="22"/>
      <c r="G549" s="30"/>
      <c r="H549" s="82"/>
      <c r="I549" s="83"/>
      <c r="J549" s="22"/>
      <c r="K549" s="30"/>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c r="BB549" s="22"/>
      <c r="BC549" s="22"/>
      <c r="BD549" s="22"/>
      <c r="BE549" s="22"/>
      <c r="BF549" s="22"/>
      <c r="BG549" s="22"/>
      <c r="BH549" s="22"/>
      <c r="BI549" s="22"/>
      <c r="BJ549" s="22"/>
      <c r="BK549" s="22"/>
      <c r="BL549" s="22"/>
    </row>
    <row r="550">
      <c r="A550" s="22"/>
      <c r="B550" s="30"/>
      <c r="C550" s="22"/>
      <c r="D550" s="22"/>
      <c r="E550" s="30"/>
      <c r="F550" s="22"/>
      <c r="G550" s="30"/>
      <c r="H550" s="82"/>
      <c r="I550" s="83"/>
      <c r="J550" s="22"/>
      <c r="K550" s="30"/>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c r="BB550" s="22"/>
      <c r="BC550" s="22"/>
      <c r="BD550" s="22"/>
      <c r="BE550" s="22"/>
      <c r="BF550" s="22"/>
      <c r="BG550" s="22"/>
      <c r="BH550" s="22"/>
      <c r="BI550" s="22"/>
      <c r="BJ550" s="22"/>
      <c r="BK550" s="22"/>
      <c r="BL550" s="22"/>
    </row>
    <row r="551">
      <c r="A551" s="22"/>
      <c r="B551" s="30"/>
      <c r="C551" s="22"/>
      <c r="D551" s="22"/>
      <c r="E551" s="30"/>
      <c r="F551" s="22"/>
      <c r="G551" s="30"/>
      <c r="H551" s="82"/>
      <c r="I551" s="83"/>
      <c r="J551" s="22"/>
      <c r="K551" s="30"/>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c r="BB551" s="22"/>
      <c r="BC551" s="22"/>
      <c r="BD551" s="22"/>
      <c r="BE551" s="22"/>
      <c r="BF551" s="22"/>
      <c r="BG551" s="22"/>
      <c r="BH551" s="22"/>
      <c r="BI551" s="22"/>
      <c r="BJ551" s="22"/>
      <c r="BK551" s="22"/>
      <c r="BL551" s="22"/>
    </row>
    <row r="552">
      <c r="A552" s="22"/>
      <c r="B552" s="30"/>
      <c r="C552" s="22"/>
      <c r="D552" s="22"/>
      <c r="E552" s="30"/>
      <c r="F552" s="22"/>
      <c r="G552" s="30"/>
      <c r="H552" s="82"/>
      <c r="I552" s="83"/>
      <c r="J552" s="22"/>
      <c r="K552" s="30"/>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c r="BA552" s="22"/>
      <c r="BB552" s="22"/>
      <c r="BC552" s="22"/>
      <c r="BD552" s="22"/>
      <c r="BE552" s="22"/>
      <c r="BF552" s="22"/>
      <c r="BG552" s="22"/>
      <c r="BH552" s="22"/>
      <c r="BI552" s="22"/>
      <c r="BJ552" s="22"/>
      <c r="BK552" s="22"/>
      <c r="BL552" s="22"/>
    </row>
    <row r="553">
      <c r="A553" s="22"/>
      <c r="B553" s="30"/>
      <c r="C553" s="22"/>
      <c r="D553" s="22"/>
      <c r="E553" s="30"/>
      <c r="F553" s="22"/>
      <c r="G553" s="30"/>
      <c r="H553" s="82"/>
      <c r="I553" s="83"/>
      <c r="J553" s="22"/>
      <c r="K553" s="30"/>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c r="BA553" s="22"/>
      <c r="BB553" s="22"/>
      <c r="BC553" s="22"/>
      <c r="BD553" s="22"/>
      <c r="BE553" s="22"/>
      <c r="BF553" s="22"/>
      <c r="BG553" s="22"/>
      <c r="BH553" s="22"/>
      <c r="BI553" s="22"/>
      <c r="BJ553" s="22"/>
      <c r="BK553" s="22"/>
      <c r="BL553" s="22"/>
    </row>
    <row r="554">
      <c r="A554" s="22"/>
      <c r="B554" s="30"/>
      <c r="C554" s="22"/>
      <c r="D554" s="22"/>
      <c r="E554" s="30"/>
      <c r="F554" s="22"/>
      <c r="G554" s="30"/>
      <c r="H554" s="82"/>
      <c r="I554" s="83"/>
      <c r="J554" s="22"/>
      <c r="K554" s="30"/>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c r="AO554" s="22"/>
      <c r="AP554" s="22"/>
      <c r="AQ554" s="22"/>
      <c r="AR554" s="22"/>
      <c r="AS554" s="22"/>
      <c r="AT554" s="22"/>
      <c r="AU554" s="22"/>
      <c r="AV554" s="22"/>
      <c r="AW554" s="22"/>
      <c r="AX554" s="22"/>
      <c r="AY554" s="22"/>
      <c r="AZ554" s="22"/>
      <c r="BA554" s="22"/>
      <c r="BB554" s="22"/>
      <c r="BC554" s="22"/>
      <c r="BD554" s="22"/>
      <c r="BE554" s="22"/>
      <c r="BF554" s="22"/>
      <c r="BG554" s="22"/>
      <c r="BH554" s="22"/>
      <c r="BI554" s="22"/>
      <c r="BJ554" s="22"/>
      <c r="BK554" s="22"/>
      <c r="BL554" s="22"/>
    </row>
    <row r="555">
      <c r="A555" s="22"/>
      <c r="B555" s="30"/>
      <c r="C555" s="22"/>
      <c r="D555" s="22"/>
      <c r="E555" s="30"/>
      <c r="F555" s="22"/>
      <c r="G555" s="30"/>
      <c r="H555" s="82"/>
      <c r="I555" s="83"/>
      <c r="J555" s="22"/>
      <c r="K555" s="30"/>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c r="AO555" s="22"/>
      <c r="AP555" s="22"/>
      <c r="AQ555" s="22"/>
      <c r="AR555" s="22"/>
      <c r="AS555" s="22"/>
      <c r="AT555" s="22"/>
      <c r="AU555" s="22"/>
      <c r="AV555" s="22"/>
      <c r="AW555" s="22"/>
      <c r="AX555" s="22"/>
      <c r="AY555" s="22"/>
      <c r="AZ555" s="22"/>
      <c r="BA555" s="22"/>
      <c r="BB555" s="22"/>
      <c r="BC555" s="22"/>
      <c r="BD555" s="22"/>
      <c r="BE555" s="22"/>
      <c r="BF555" s="22"/>
      <c r="BG555" s="22"/>
      <c r="BH555" s="22"/>
      <c r="BI555" s="22"/>
      <c r="BJ555" s="22"/>
      <c r="BK555" s="22"/>
      <c r="BL555" s="22"/>
    </row>
    <row r="556">
      <c r="A556" s="22"/>
      <c r="B556" s="30"/>
      <c r="C556" s="22"/>
      <c r="D556" s="22"/>
      <c r="E556" s="30"/>
      <c r="F556" s="22"/>
      <c r="G556" s="30"/>
      <c r="H556" s="82"/>
      <c r="I556" s="83"/>
      <c r="J556" s="22"/>
      <c r="K556" s="30"/>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c r="BE556" s="22"/>
      <c r="BF556" s="22"/>
      <c r="BG556" s="22"/>
      <c r="BH556" s="22"/>
      <c r="BI556" s="22"/>
      <c r="BJ556" s="22"/>
      <c r="BK556" s="22"/>
      <c r="BL556" s="22"/>
    </row>
    <row r="557">
      <c r="A557" s="22"/>
      <c r="B557" s="30"/>
      <c r="C557" s="22"/>
      <c r="D557" s="22"/>
      <c r="E557" s="30"/>
      <c r="F557" s="22"/>
      <c r="G557" s="30"/>
      <c r="H557" s="82"/>
      <c r="I557" s="83"/>
      <c r="J557" s="22"/>
      <c r="K557" s="30"/>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c r="AO557" s="22"/>
      <c r="AP557" s="22"/>
      <c r="AQ557" s="22"/>
      <c r="AR557" s="22"/>
      <c r="AS557" s="22"/>
      <c r="AT557" s="22"/>
      <c r="AU557" s="22"/>
      <c r="AV557" s="22"/>
      <c r="AW557" s="22"/>
      <c r="AX557" s="22"/>
      <c r="AY557" s="22"/>
      <c r="AZ557" s="22"/>
      <c r="BA557" s="22"/>
      <c r="BB557" s="22"/>
      <c r="BC557" s="22"/>
      <c r="BD557" s="22"/>
      <c r="BE557" s="22"/>
      <c r="BF557" s="22"/>
      <c r="BG557" s="22"/>
      <c r="BH557" s="22"/>
      <c r="BI557" s="22"/>
      <c r="BJ557" s="22"/>
      <c r="BK557" s="22"/>
      <c r="BL557" s="22"/>
    </row>
    <row r="558">
      <c r="A558" s="22"/>
      <c r="B558" s="30"/>
      <c r="C558" s="22"/>
      <c r="D558" s="22"/>
      <c r="E558" s="30"/>
      <c r="F558" s="22"/>
      <c r="G558" s="30"/>
      <c r="H558" s="82"/>
      <c r="I558" s="83"/>
      <c r="J558" s="22"/>
      <c r="K558" s="30"/>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c r="AO558" s="22"/>
      <c r="AP558" s="22"/>
      <c r="AQ558" s="22"/>
      <c r="AR558" s="22"/>
      <c r="AS558" s="22"/>
      <c r="AT558" s="22"/>
      <c r="AU558" s="22"/>
      <c r="AV558" s="22"/>
      <c r="AW558" s="22"/>
      <c r="AX558" s="22"/>
      <c r="AY558" s="22"/>
      <c r="AZ558" s="22"/>
      <c r="BA558" s="22"/>
      <c r="BB558" s="22"/>
      <c r="BC558" s="22"/>
      <c r="BD558" s="22"/>
      <c r="BE558" s="22"/>
      <c r="BF558" s="22"/>
      <c r="BG558" s="22"/>
      <c r="BH558" s="22"/>
      <c r="BI558" s="22"/>
      <c r="BJ558" s="22"/>
      <c r="BK558" s="22"/>
      <c r="BL558" s="22"/>
    </row>
    <row r="559">
      <c r="A559" s="22"/>
      <c r="B559" s="30"/>
      <c r="C559" s="22"/>
      <c r="D559" s="22"/>
      <c r="E559" s="30"/>
      <c r="F559" s="22"/>
      <c r="G559" s="30"/>
      <c r="H559" s="82"/>
      <c r="I559" s="83"/>
      <c r="J559" s="22"/>
      <c r="K559" s="30"/>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c r="AO559" s="22"/>
      <c r="AP559" s="22"/>
      <c r="AQ559" s="22"/>
      <c r="AR559" s="22"/>
      <c r="AS559" s="22"/>
      <c r="AT559" s="22"/>
      <c r="AU559" s="22"/>
      <c r="AV559" s="22"/>
      <c r="AW559" s="22"/>
      <c r="AX559" s="22"/>
      <c r="AY559" s="22"/>
      <c r="AZ559" s="22"/>
      <c r="BA559" s="22"/>
      <c r="BB559" s="22"/>
      <c r="BC559" s="22"/>
      <c r="BD559" s="22"/>
      <c r="BE559" s="22"/>
      <c r="BF559" s="22"/>
      <c r="BG559" s="22"/>
      <c r="BH559" s="22"/>
      <c r="BI559" s="22"/>
      <c r="BJ559" s="22"/>
      <c r="BK559" s="22"/>
      <c r="BL559" s="22"/>
    </row>
    <row r="560">
      <c r="A560" s="22"/>
      <c r="B560" s="30"/>
      <c r="C560" s="22"/>
      <c r="D560" s="22"/>
      <c r="E560" s="30"/>
      <c r="F560" s="22"/>
      <c r="G560" s="30"/>
      <c r="H560" s="82"/>
      <c r="I560" s="83"/>
      <c r="J560" s="22"/>
      <c r="K560" s="30"/>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c r="AO560" s="22"/>
      <c r="AP560" s="22"/>
      <c r="AQ560" s="22"/>
      <c r="AR560" s="22"/>
      <c r="AS560" s="22"/>
      <c r="AT560" s="22"/>
      <c r="AU560" s="22"/>
      <c r="AV560" s="22"/>
      <c r="AW560" s="22"/>
      <c r="AX560" s="22"/>
      <c r="AY560" s="22"/>
      <c r="AZ560" s="22"/>
      <c r="BA560" s="22"/>
      <c r="BB560" s="22"/>
      <c r="BC560" s="22"/>
      <c r="BD560" s="22"/>
      <c r="BE560" s="22"/>
      <c r="BF560" s="22"/>
      <c r="BG560" s="22"/>
      <c r="BH560" s="22"/>
      <c r="BI560" s="22"/>
      <c r="BJ560" s="22"/>
      <c r="BK560" s="22"/>
      <c r="BL560" s="22"/>
    </row>
    <row r="561">
      <c r="A561" s="22"/>
      <c r="B561" s="30"/>
      <c r="C561" s="22"/>
      <c r="D561" s="22"/>
      <c r="E561" s="30"/>
      <c r="F561" s="22"/>
      <c r="G561" s="30"/>
      <c r="H561" s="82"/>
      <c r="I561" s="83"/>
      <c r="J561" s="22"/>
      <c r="K561" s="30"/>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c r="AO561" s="22"/>
      <c r="AP561" s="22"/>
      <c r="AQ561" s="22"/>
      <c r="AR561" s="22"/>
      <c r="AS561" s="22"/>
      <c r="AT561" s="22"/>
      <c r="AU561" s="22"/>
      <c r="AV561" s="22"/>
      <c r="AW561" s="22"/>
      <c r="AX561" s="22"/>
      <c r="AY561" s="22"/>
      <c r="AZ561" s="22"/>
      <c r="BA561" s="22"/>
      <c r="BB561" s="22"/>
      <c r="BC561" s="22"/>
      <c r="BD561" s="22"/>
      <c r="BE561" s="22"/>
      <c r="BF561" s="22"/>
      <c r="BG561" s="22"/>
      <c r="BH561" s="22"/>
      <c r="BI561" s="22"/>
      <c r="BJ561" s="22"/>
      <c r="BK561" s="22"/>
      <c r="BL561" s="22"/>
    </row>
    <row r="562">
      <c r="A562" s="22"/>
      <c r="B562" s="30"/>
      <c r="C562" s="22"/>
      <c r="D562" s="22"/>
      <c r="E562" s="30"/>
      <c r="F562" s="22"/>
      <c r="G562" s="30"/>
      <c r="H562" s="82"/>
      <c r="I562" s="83"/>
      <c r="J562" s="22"/>
      <c r="K562" s="30"/>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c r="AO562" s="22"/>
      <c r="AP562" s="22"/>
      <c r="AQ562" s="22"/>
      <c r="AR562" s="22"/>
      <c r="AS562" s="22"/>
      <c r="AT562" s="22"/>
      <c r="AU562" s="22"/>
      <c r="AV562" s="22"/>
      <c r="AW562" s="22"/>
      <c r="AX562" s="22"/>
      <c r="AY562" s="22"/>
      <c r="AZ562" s="22"/>
      <c r="BA562" s="22"/>
      <c r="BB562" s="22"/>
      <c r="BC562" s="22"/>
      <c r="BD562" s="22"/>
      <c r="BE562" s="22"/>
      <c r="BF562" s="22"/>
      <c r="BG562" s="22"/>
      <c r="BH562" s="22"/>
      <c r="BI562" s="22"/>
      <c r="BJ562" s="22"/>
      <c r="BK562" s="22"/>
      <c r="BL562" s="22"/>
    </row>
    <row r="563">
      <c r="A563" s="22"/>
      <c r="B563" s="30"/>
      <c r="C563" s="22"/>
      <c r="D563" s="22"/>
      <c r="E563" s="30"/>
      <c r="F563" s="22"/>
      <c r="G563" s="30"/>
      <c r="H563" s="82"/>
      <c r="I563" s="83"/>
      <c r="J563" s="22"/>
      <c r="K563" s="30"/>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c r="AO563" s="22"/>
      <c r="AP563" s="22"/>
      <c r="AQ563" s="22"/>
      <c r="AR563" s="22"/>
      <c r="AS563" s="22"/>
      <c r="AT563" s="22"/>
      <c r="AU563" s="22"/>
      <c r="AV563" s="22"/>
      <c r="AW563" s="22"/>
      <c r="AX563" s="22"/>
      <c r="AY563" s="22"/>
      <c r="AZ563" s="22"/>
      <c r="BA563" s="22"/>
      <c r="BB563" s="22"/>
      <c r="BC563" s="22"/>
      <c r="BD563" s="22"/>
      <c r="BE563" s="22"/>
      <c r="BF563" s="22"/>
      <c r="BG563" s="22"/>
      <c r="BH563" s="22"/>
      <c r="BI563" s="22"/>
      <c r="BJ563" s="22"/>
      <c r="BK563" s="22"/>
      <c r="BL563" s="22"/>
    </row>
    <row r="564">
      <c r="A564" s="22"/>
      <c r="B564" s="30"/>
      <c r="C564" s="22"/>
      <c r="D564" s="22"/>
      <c r="E564" s="30"/>
      <c r="F564" s="22"/>
      <c r="G564" s="30"/>
      <c r="H564" s="82"/>
      <c r="I564" s="83"/>
      <c r="J564" s="22"/>
      <c r="K564" s="30"/>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c r="AO564" s="22"/>
      <c r="AP564" s="22"/>
      <c r="AQ564" s="22"/>
      <c r="AR564" s="22"/>
      <c r="AS564" s="22"/>
      <c r="AT564" s="22"/>
      <c r="AU564" s="22"/>
      <c r="AV564" s="22"/>
      <c r="AW564" s="22"/>
      <c r="AX564" s="22"/>
      <c r="AY564" s="22"/>
      <c r="AZ564" s="22"/>
      <c r="BA564" s="22"/>
      <c r="BB564" s="22"/>
      <c r="BC564" s="22"/>
      <c r="BD564" s="22"/>
      <c r="BE564" s="22"/>
      <c r="BF564" s="22"/>
      <c r="BG564" s="22"/>
      <c r="BH564" s="22"/>
      <c r="BI564" s="22"/>
      <c r="BJ564" s="22"/>
      <c r="BK564" s="22"/>
      <c r="BL564" s="22"/>
    </row>
    <row r="565">
      <c r="A565" s="22"/>
      <c r="B565" s="30"/>
      <c r="C565" s="22"/>
      <c r="D565" s="22"/>
      <c r="E565" s="30"/>
      <c r="F565" s="22"/>
      <c r="G565" s="30"/>
      <c r="H565" s="82"/>
      <c r="I565" s="83"/>
      <c r="J565" s="22"/>
      <c r="K565" s="30"/>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c r="AY565" s="22"/>
      <c r="AZ565" s="22"/>
      <c r="BA565" s="22"/>
      <c r="BB565" s="22"/>
      <c r="BC565" s="22"/>
      <c r="BD565" s="22"/>
      <c r="BE565" s="22"/>
      <c r="BF565" s="22"/>
      <c r="BG565" s="22"/>
      <c r="BH565" s="22"/>
      <c r="BI565" s="22"/>
      <c r="BJ565" s="22"/>
      <c r="BK565" s="22"/>
      <c r="BL565" s="22"/>
    </row>
    <row r="566">
      <c r="A566" s="22"/>
      <c r="B566" s="30"/>
      <c r="C566" s="22"/>
      <c r="D566" s="22"/>
      <c r="E566" s="30"/>
      <c r="F566" s="22"/>
      <c r="G566" s="30"/>
      <c r="H566" s="82"/>
      <c r="I566" s="83"/>
      <c r="J566" s="22"/>
      <c r="K566" s="30"/>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c r="BB566" s="22"/>
      <c r="BC566" s="22"/>
      <c r="BD566" s="22"/>
      <c r="BE566" s="22"/>
      <c r="BF566" s="22"/>
      <c r="BG566" s="22"/>
      <c r="BH566" s="22"/>
      <c r="BI566" s="22"/>
      <c r="BJ566" s="22"/>
      <c r="BK566" s="22"/>
      <c r="BL566" s="22"/>
    </row>
    <row r="567">
      <c r="A567" s="22"/>
      <c r="B567" s="30"/>
      <c r="C567" s="22"/>
      <c r="D567" s="22"/>
      <c r="E567" s="30"/>
      <c r="F567" s="22"/>
      <c r="G567" s="30"/>
      <c r="H567" s="82"/>
      <c r="I567" s="83"/>
      <c r="J567" s="22"/>
      <c r="K567" s="30"/>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c r="AO567" s="22"/>
      <c r="AP567" s="22"/>
      <c r="AQ567" s="22"/>
      <c r="AR567" s="22"/>
      <c r="AS567" s="22"/>
      <c r="AT567" s="22"/>
      <c r="AU567" s="22"/>
      <c r="AV567" s="22"/>
      <c r="AW567" s="22"/>
      <c r="AX567" s="22"/>
      <c r="AY567" s="22"/>
      <c r="AZ567" s="22"/>
      <c r="BA567" s="22"/>
      <c r="BB567" s="22"/>
      <c r="BC567" s="22"/>
      <c r="BD567" s="22"/>
      <c r="BE567" s="22"/>
      <c r="BF567" s="22"/>
      <c r="BG567" s="22"/>
      <c r="BH567" s="22"/>
      <c r="BI567" s="22"/>
      <c r="BJ567" s="22"/>
      <c r="BK567" s="22"/>
      <c r="BL567" s="22"/>
    </row>
    <row r="568">
      <c r="A568" s="22"/>
      <c r="B568" s="30"/>
      <c r="C568" s="22"/>
      <c r="D568" s="22"/>
      <c r="E568" s="30"/>
      <c r="F568" s="22"/>
      <c r="G568" s="30"/>
      <c r="H568" s="82"/>
      <c r="I568" s="83"/>
      <c r="J568" s="22"/>
      <c r="K568" s="30"/>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c r="AO568" s="22"/>
      <c r="AP568" s="22"/>
      <c r="AQ568" s="22"/>
      <c r="AR568" s="22"/>
      <c r="AS568" s="22"/>
      <c r="AT568" s="22"/>
      <c r="AU568" s="22"/>
      <c r="AV568" s="22"/>
      <c r="AW568" s="22"/>
      <c r="AX568" s="22"/>
      <c r="AY568" s="22"/>
      <c r="AZ568" s="22"/>
      <c r="BA568" s="22"/>
      <c r="BB568" s="22"/>
      <c r="BC568" s="22"/>
      <c r="BD568" s="22"/>
      <c r="BE568" s="22"/>
      <c r="BF568" s="22"/>
      <c r="BG568" s="22"/>
      <c r="BH568" s="22"/>
      <c r="BI568" s="22"/>
      <c r="BJ568" s="22"/>
      <c r="BK568" s="22"/>
      <c r="BL568" s="22"/>
    </row>
    <row r="569">
      <c r="A569" s="22"/>
      <c r="B569" s="30"/>
      <c r="C569" s="22"/>
      <c r="D569" s="22"/>
      <c r="E569" s="30"/>
      <c r="F569" s="22"/>
      <c r="G569" s="30"/>
      <c r="H569" s="82"/>
      <c r="I569" s="83"/>
      <c r="J569" s="22"/>
      <c r="K569" s="30"/>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c r="AO569" s="22"/>
      <c r="AP569" s="22"/>
      <c r="AQ569" s="22"/>
      <c r="AR569" s="22"/>
      <c r="AS569" s="22"/>
      <c r="AT569" s="22"/>
      <c r="AU569" s="22"/>
      <c r="AV569" s="22"/>
      <c r="AW569" s="22"/>
      <c r="AX569" s="22"/>
      <c r="AY569" s="22"/>
      <c r="AZ569" s="22"/>
      <c r="BA569" s="22"/>
      <c r="BB569" s="22"/>
      <c r="BC569" s="22"/>
      <c r="BD569" s="22"/>
      <c r="BE569" s="22"/>
      <c r="BF569" s="22"/>
      <c r="BG569" s="22"/>
      <c r="BH569" s="22"/>
      <c r="BI569" s="22"/>
      <c r="BJ569" s="22"/>
      <c r="BK569" s="22"/>
      <c r="BL569" s="22"/>
    </row>
    <row r="570">
      <c r="A570" s="22"/>
      <c r="B570" s="30"/>
      <c r="C570" s="22"/>
      <c r="D570" s="22"/>
      <c r="E570" s="30"/>
      <c r="F570" s="22"/>
      <c r="G570" s="30"/>
      <c r="H570" s="82"/>
      <c r="I570" s="83"/>
      <c r="J570" s="22"/>
      <c r="K570" s="30"/>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c r="AO570" s="22"/>
      <c r="AP570" s="22"/>
      <c r="AQ570" s="22"/>
      <c r="AR570" s="22"/>
      <c r="AS570" s="22"/>
      <c r="AT570" s="22"/>
      <c r="AU570" s="22"/>
      <c r="AV570" s="22"/>
      <c r="AW570" s="22"/>
      <c r="AX570" s="22"/>
      <c r="AY570" s="22"/>
      <c r="AZ570" s="22"/>
      <c r="BA570" s="22"/>
      <c r="BB570" s="22"/>
      <c r="BC570" s="22"/>
      <c r="BD570" s="22"/>
      <c r="BE570" s="22"/>
      <c r="BF570" s="22"/>
      <c r="BG570" s="22"/>
      <c r="BH570" s="22"/>
      <c r="BI570" s="22"/>
      <c r="BJ570" s="22"/>
      <c r="BK570" s="22"/>
      <c r="BL570" s="22"/>
    </row>
    <row r="571">
      <c r="A571" s="22"/>
      <c r="B571" s="30"/>
      <c r="C571" s="22"/>
      <c r="D571" s="22"/>
      <c r="E571" s="30"/>
      <c r="F571" s="22"/>
      <c r="G571" s="30"/>
      <c r="H571" s="82"/>
      <c r="I571" s="83"/>
      <c r="J571" s="22"/>
      <c r="K571" s="30"/>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c r="AO571" s="22"/>
      <c r="AP571" s="22"/>
      <c r="AQ571" s="22"/>
      <c r="AR571" s="22"/>
      <c r="AS571" s="22"/>
      <c r="AT571" s="22"/>
      <c r="AU571" s="22"/>
      <c r="AV571" s="22"/>
      <c r="AW571" s="22"/>
      <c r="AX571" s="22"/>
      <c r="AY571" s="22"/>
      <c r="AZ571" s="22"/>
      <c r="BA571" s="22"/>
      <c r="BB571" s="22"/>
      <c r="BC571" s="22"/>
      <c r="BD571" s="22"/>
      <c r="BE571" s="22"/>
      <c r="BF571" s="22"/>
      <c r="BG571" s="22"/>
      <c r="BH571" s="22"/>
      <c r="BI571" s="22"/>
      <c r="BJ571" s="22"/>
      <c r="BK571" s="22"/>
      <c r="BL571" s="22"/>
    </row>
    <row r="572">
      <c r="A572" s="22"/>
      <c r="B572" s="30"/>
      <c r="C572" s="22"/>
      <c r="D572" s="22"/>
      <c r="E572" s="30"/>
      <c r="F572" s="22"/>
      <c r="G572" s="30"/>
      <c r="H572" s="82"/>
      <c r="I572" s="83"/>
      <c r="J572" s="22"/>
      <c r="K572" s="30"/>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c r="AO572" s="22"/>
      <c r="AP572" s="22"/>
      <c r="AQ572" s="22"/>
      <c r="AR572" s="22"/>
      <c r="AS572" s="22"/>
      <c r="AT572" s="22"/>
      <c r="AU572" s="22"/>
      <c r="AV572" s="22"/>
      <c r="AW572" s="22"/>
      <c r="AX572" s="22"/>
      <c r="AY572" s="22"/>
      <c r="AZ572" s="22"/>
      <c r="BA572" s="22"/>
      <c r="BB572" s="22"/>
      <c r="BC572" s="22"/>
      <c r="BD572" s="22"/>
      <c r="BE572" s="22"/>
      <c r="BF572" s="22"/>
      <c r="BG572" s="22"/>
      <c r="BH572" s="22"/>
      <c r="BI572" s="22"/>
      <c r="BJ572" s="22"/>
      <c r="BK572" s="22"/>
      <c r="BL572" s="22"/>
    </row>
    <row r="573">
      <c r="A573" s="22"/>
      <c r="B573" s="30"/>
      <c r="C573" s="22"/>
      <c r="D573" s="22"/>
      <c r="E573" s="30"/>
      <c r="F573" s="22"/>
      <c r="G573" s="30"/>
      <c r="H573" s="82"/>
      <c r="I573" s="83"/>
      <c r="J573" s="22"/>
      <c r="K573" s="30"/>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c r="AO573" s="22"/>
      <c r="AP573" s="22"/>
      <c r="AQ573" s="22"/>
      <c r="AR573" s="22"/>
      <c r="AS573" s="22"/>
      <c r="AT573" s="22"/>
      <c r="AU573" s="22"/>
      <c r="AV573" s="22"/>
      <c r="AW573" s="22"/>
      <c r="AX573" s="22"/>
      <c r="AY573" s="22"/>
      <c r="AZ573" s="22"/>
      <c r="BA573" s="22"/>
      <c r="BB573" s="22"/>
      <c r="BC573" s="22"/>
      <c r="BD573" s="22"/>
      <c r="BE573" s="22"/>
      <c r="BF573" s="22"/>
      <c r="BG573" s="22"/>
      <c r="BH573" s="22"/>
      <c r="BI573" s="22"/>
      <c r="BJ573" s="22"/>
      <c r="BK573" s="22"/>
      <c r="BL573" s="22"/>
    </row>
    <row r="574">
      <c r="A574" s="22"/>
      <c r="B574" s="30"/>
      <c r="C574" s="22"/>
      <c r="D574" s="22"/>
      <c r="E574" s="30"/>
      <c r="F574" s="22"/>
      <c r="G574" s="30"/>
      <c r="H574" s="82"/>
      <c r="I574" s="83"/>
      <c r="J574" s="22"/>
      <c r="K574" s="30"/>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c r="AO574" s="22"/>
      <c r="AP574" s="22"/>
      <c r="AQ574" s="22"/>
      <c r="AR574" s="22"/>
      <c r="AS574" s="22"/>
      <c r="AT574" s="22"/>
      <c r="AU574" s="22"/>
      <c r="AV574" s="22"/>
      <c r="AW574" s="22"/>
      <c r="AX574" s="22"/>
      <c r="AY574" s="22"/>
      <c r="AZ574" s="22"/>
      <c r="BA574" s="22"/>
      <c r="BB574" s="22"/>
      <c r="BC574" s="22"/>
      <c r="BD574" s="22"/>
      <c r="BE574" s="22"/>
      <c r="BF574" s="22"/>
      <c r="BG574" s="22"/>
      <c r="BH574" s="22"/>
      <c r="BI574" s="22"/>
      <c r="BJ574" s="22"/>
      <c r="BK574" s="22"/>
      <c r="BL574" s="22"/>
    </row>
    <row r="575">
      <c r="A575" s="22"/>
      <c r="B575" s="30"/>
      <c r="C575" s="22"/>
      <c r="D575" s="22"/>
      <c r="E575" s="30"/>
      <c r="F575" s="22"/>
      <c r="G575" s="30"/>
      <c r="H575" s="82"/>
      <c r="I575" s="83"/>
      <c r="J575" s="22"/>
      <c r="K575" s="30"/>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c r="AO575" s="22"/>
      <c r="AP575" s="22"/>
      <c r="AQ575" s="22"/>
      <c r="AR575" s="22"/>
      <c r="AS575" s="22"/>
      <c r="AT575" s="22"/>
      <c r="AU575" s="22"/>
      <c r="AV575" s="22"/>
      <c r="AW575" s="22"/>
      <c r="AX575" s="22"/>
      <c r="AY575" s="22"/>
      <c r="AZ575" s="22"/>
      <c r="BA575" s="22"/>
      <c r="BB575" s="22"/>
      <c r="BC575" s="22"/>
      <c r="BD575" s="22"/>
      <c r="BE575" s="22"/>
      <c r="BF575" s="22"/>
      <c r="BG575" s="22"/>
      <c r="BH575" s="22"/>
      <c r="BI575" s="22"/>
      <c r="BJ575" s="22"/>
      <c r="BK575" s="22"/>
      <c r="BL575" s="22"/>
    </row>
    <row r="576">
      <c r="A576" s="22"/>
      <c r="B576" s="30"/>
      <c r="C576" s="22"/>
      <c r="D576" s="22"/>
      <c r="E576" s="30"/>
      <c r="F576" s="22"/>
      <c r="G576" s="30"/>
      <c r="H576" s="82"/>
      <c r="I576" s="83"/>
      <c r="J576" s="22"/>
      <c r="K576" s="30"/>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c r="AO576" s="22"/>
      <c r="AP576" s="22"/>
      <c r="AQ576" s="22"/>
      <c r="AR576" s="22"/>
      <c r="AS576" s="22"/>
      <c r="AT576" s="22"/>
      <c r="AU576" s="22"/>
      <c r="AV576" s="22"/>
      <c r="AW576" s="22"/>
      <c r="AX576" s="22"/>
      <c r="AY576" s="22"/>
      <c r="AZ576" s="22"/>
      <c r="BA576" s="22"/>
      <c r="BB576" s="22"/>
      <c r="BC576" s="22"/>
      <c r="BD576" s="22"/>
      <c r="BE576" s="22"/>
      <c r="BF576" s="22"/>
      <c r="BG576" s="22"/>
      <c r="BH576" s="22"/>
      <c r="BI576" s="22"/>
      <c r="BJ576" s="22"/>
      <c r="BK576" s="22"/>
      <c r="BL576" s="22"/>
    </row>
    <row r="577">
      <c r="A577" s="22"/>
      <c r="B577" s="30"/>
      <c r="C577" s="22"/>
      <c r="D577" s="22"/>
      <c r="E577" s="30"/>
      <c r="F577" s="22"/>
      <c r="G577" s="30"/>
      <c r="H577" s="82"/>
      <c r="I577" s="83"/>
      <c r="J577" s="22"/>
      <c r="K577" s="30"/>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c r="AO577" s="22"/>
      <c r="AP577" s="22"/>
      <c r="AQ577" s="22"/>
      <c r="AR577" s="22"/>
      <c r="AS577" s="22"/>
      <c r="AT577" s="22"/>
      <c r="AU577" s="22"/>
      <c r="AV577" s="22"/>
      <c r="AW577" s="22"/>
      <c r="AX577" s="22"/>
      <c r="AY577" s="22"/>
      <c r="AZ577" s="22"/>
      <c r="BA577" s="22"/>
      <c r="BB577" s="22"/>
      <c r="BC577" s="22"/>
      <c r="BD577" s="22"/>
      <c r="BE577" s="22"/>
      <c r="BF577" s="22"/>
      <c r="BG577" s="22"/>
      <c r="BH577" s="22"/>
      <c r="BI577" s="22"/>
      <c r="BJ577" s="22"/>
      <c r="BK577" s="22"/>
      <c r="BL577" s="22"/>
    </row>
    <row r="578">
      <c r="A578" s="22"/>
      <c r="B578" s="30"/>
      <c r="C578" s="22"/>
      <c r="D578" s="22"/>
      <c r="E578" s="30"/>
      <c r="F578" s="22"/>
      <c r="G578" s="30"/>
      <c r="H578" s="82"/>
      <c r="I578" s="83"/>
      <c r="J578" s="22"/>
      <c r="K578" s="30"/>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c r="AO578" s="22"/>
      <c r="AP578" s="22"/>
      <c r="AQ578" s="22"/>
      <c r="AR578" s="22"/>
      <c r="AS578" s="22"/>
      <c r="AT578" s="22"/>
      <c r="AU578" s="22"/>
      <c r="AV578" s="22"/>
      <c r="AW578" s="22"/>
      <c r="AX578" s="22"/>
      <c r="AY578" s="22"/>
      <c r="AZ578" s="22"/>
      <c r="BA578" s="22"/>
      <c r="BB578" s="22"/>
      <c r="BC578" s="22"/>
      <c r="BD578" s="22"/>
      <c r="BE578" s="22"/>
      <c r="BF578" s="22"/>
      <c r="BG578" s="22"/>
      <c r="BH578" s="22"/>
      <c r="BI578" s="22"/>
      <c r="BJ578" s="22"/>
      <c r="BK578" s="22"/>
      <c r="BL578" s="22"/>
    </row>
    <row r="579">
      <c r="A579" s="22"/>
      <c r="B579" s="30"/>
      <c r="C579" s="22"/>
      <c r="D579" s="22"/>
      <c r="E579" s="30"/>
      <c r="F579" s="22"/>
      <c r="G579" s="30"/>
      <c r="H579" s="82"/>
      <c r="I579" s="83"/>
      <c r="J579" s="22"/>
      <c r="K579" s="30"/>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c r="AO579" s="22"/>
      <c r="AP579" s="22"/>
      <c r="AQ579" s="22"/>
      <c r="AR579" s="22"/>
      <c r="AS579" s="22"/>
      <c r="AT579" s="22"/>
      <c r="AU579" s="22"/>
      <c r="AV579" s="22"/>
      <c r="AW579" s="22"/>
      <c r="AX579" s="22"/>
      <c r="AY579" s="22"/>
      <c r="AZ579" s="22"/>
      <c r="BA579" s="22"/>
      <c r="BB579" s="22"/>
      <c r="BC579" s="22"/>
      <c r="BD579" s="22"/>
      <c r="BE579" s="22"/>
      <c r="BF579" s="22"/>
      <c r="BG579" s="22"/>
      <c r="BH579" s="22"/>
      <c r="BI579" s="22"/>
      <c r="BJ579" s="22"/>
      <c r="BK579" s="22"/>
      <c r="BL579" s="22"/>
    </row>
    <row r="580">
      <c r="A580" s="22"/>
      <c r="B580" s="30"/>
      <c r="C580" s="22"/>
      <c r="D580" s="22"/>
      <c r="E580" s="30"/>
      <c r="F580" s="22"/>
      <c r="G580" s="30"/>
      <c r="H580" s="82"/>
      <c r="I580" s="83"/>
      <c r="J580" s="22"/>
      <c r="K580" s="30"/>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c r="AO580" s="22"/>
      <c r="AP580" s="22"/>
      <c r="AQ580" s="22"/>
      <c r="AR580" s="22"/>
      <c r="AS580" s="22"/>
      <c r="AT580" s="22"/>
      <c r="AU580" s="22"/>
      <c r="AV580" s="22"/>
      <c r="AW580" s="22"/>
      <c r="AX580" s="22"/>
      <c r="AY580" s="22"/>
      <c r="AZ580" s="22"/>
      <c r="BA580" s="22"/>
      <c r="BB580" s="22"/>
      <c r="BC580" s="22"/>
      <c r="BD580" s="22"/>
      <c r="BE580" s="22"/>
      <c r="BF580" s="22"/>
      <c r="BG580" s="22"/>
      <c r="BH580" s="22"/>
      <c r="BI580" s="22"/>
      <c r="BJ580" s="22"/>
      <c r="BK580" s="22"/>
      <c r="BL580" s="22"/>
    </row>
    <row r="581">
      <c r="A581" s="22"/>
      <c r="B581" s="30"/>
      <c r="C581" s="22"/>
      <c r="D581" s="22"/>
      <c r="E581" s="30"/>
      <c r="F581" s="22"/>
      <c r="G581" s="30"/>
      <c r="H581" s="82"/>
      <c r="I581" s="83"/>
      <c r="J581" s="22"/>
      <c r="K581" s="30"/>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c r="AO581" s="22"/>
      <c r="AP581" s="22"/>
      <c r="AQ581" s="22"/>
      <c r="AR581" s="22"/>
      <c r="AS581" s="22"/>
      <c r="AT581" s="22"/>
      <c r="AU581" s="22"/>
      <c r="AV581" s="22"/>
      <c r="AW581" s="22"/>
      <c r="AX581" s="22"/>
      <c r="AY581" s="22"/>
      <c r="AZ581" s="22"/>
      <c r="BA581" s="22"/>
      <c r="BB581" s="22"/>
      <c r="BC581" s="22"/>
      <c r="BD581" s="22"/>
      <c r="BE581" s="22"/>
      <c r="BF581" s="22"/>
      <c r="BG581" s="22"/>
      <c r="BH581" s="22"/>
      <c r="BI581" s="22"/>
      <c r="BJ581" s="22"/>
      <c r="BK581" s="22"/>
      <c r="BL581" s="22"/>
    </row>
    <row r="582">
      <c r="A582" s="22"/>
      <c r="B582" s="30"/>
      <c r="C582" s="22"/>
      <c r="D582" s="22"/>
      <c r="E582" s="30"/>
      <c r="F582" s="22"/>
      <c r="G582" s="30"/>
      <c r="H582" s="82"/>
      <c r="I582" s="83"/>
      <c r="J582" s="22"/>
      <c r="K582" s="30"/>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c r="AO582" s="22"/>
      <c r="AP582" s="22"/>
      <c r="AQ582" s="22"/>
      <c r="AR582" s="22"/>
      <c r="AS582" s="22"/>
      <c r="AT582" s="22"/>
      <c r="AU582" s="22"/>
      <c r="AV582" s="22"/>
      <c r="AW582" s="22"/>
      <c r="AX582" s="22"/>
      <c r="AY582" s="22"/>
      <c r="AZ582" s="22"/>
      <c r="BA582" s="22"/>
      <c r="BB582" s="22"/>
      <c r="BC582" s="22"/>
      <c r="BD582" s="22"/>
      <c r="BE582" s="22"/>
      <c r="BF582" s="22"/>
      <c r="BG582" s="22"/>
      <c r="BH582" s="22"/>
      <c r="BI582" s="22"/>
      <c r="BJ582" s="22"/>
      <c r="BK582" s="22"/>
      <c r="BL582" s="22"/>
    </row>
    <row r="583">
      <c r="A583" s="22"/>
      <c r="B583" s="30"/>
      <c r="C583" s="22"/>
      <c r="D583" s="22"/>
      <c r="E583" s="30"/>
      <c r="F583" s="22"/>
      <c r="G583" s="30"/>
      <c r="H583" s="82"/>
      <c r="I583" s="83"/>
      <c r="J583" s="22"/>
      <c r="K583" s="30"/>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c r="AO583" s="22"/>
      <c r="AP583" s="22"/>
      <c r="AQ583" s="22"/>
      <c r="AR583" s="22"/>
      <c r="AS583" s="22"/>
      <c r="AT583" s="22"/>
      <c r="AU583" s="22"/>
      <c r="AV583" s="22"/>
      <c r="AW583" s="22"/>
      <c r="AX583" s="22"/>
      <c r="AY583" s="22"/>
      <c r="AZ583" s="22"/>
      <c r="BA583" s="22"/>
      <c r="BB583" s="22"/>
      <c r="BC583" s="22"/>
      <c r="BD583" s="22"/>
      <c r="BE583" s="22"/>
      <c r="BF583" s="22"/>
      <c r="BG583" s="22"/>
      <c r="BH583" s="22"/>
      <c r="BI583" s="22"/>
      <c r="BJ583" s="22"/>
      <c r="BK583" s="22"/>
      <c r="BL583" s="22"/>
    </row>
    <row r="584">
      <c r="A584" s="22"/>
      <c r="B584" s="30"/>
      <c r="C584" s="22"/>
      <c r="D584" s="22"/>
      <c r="E584" s="30"/>
      <c r="F584" s="22"/>
      <c r="G584" s="30"/>
      <c r="H584" s="82"/>
      <c r="I584" s="83"/>
      <c r="J584" s="22"/>
      <c r="K584" s="30"/>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c r="AO584" s="22"/>
      <c r="AP584" s="22"/>
      <c r="AQ584" s="22"/>
      <c r="AR584" s="22"/>
      <c r="AS584" s="22"/>
      <c r="AT584" s="22"/>
      <c r="AU584" s="22"/>
      <c r="AV584" s="22"/>
      <c r="AW584" s="22"/>
      <c r="AX584" s="22"/>
      <c r="AY584" s="22"/>
      <c r="AZ584" s="22"/>
      <c r="BA584" s="22"/>
      <c r="BB584" s="22"/>
      <c r="BC584" s="22"/>
      <c r="BD584" s="22"/>
      <c r="BE584" s="22"/>
      <c r="BF584" s="22"/>
      <c r="BG584" s="22"/>
      <c r="BH584" s="22"/>
      <c r="BI584" s="22"/>
      <c r="BJ584" s="22"/>
      <c r="BK584" s="22"/>
      <c r="BL584" s="22"/>
    </row>
    <row r="585">
      <c r="A585" s="22"/>
      <c r="B585" s="30"/>
      <c r="C585" s="22"/>
      <c r="D585" s="22"/>
      <c r="E585" s="30"/>
      <c r="F585" s="22"/>
      <c r="G585" s="30"/>
      <c r="H585" s="82"/>
      <c r="I585" s="83"/>
      <c r="J585" s="22"/>
      <c r="K585" s="30"/>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c r="AO585" s="22"/>
      <c r="AP585" s="22"/>
      <c r="AQ585" s="22"/>
      <c r="AR585" s="22"/>
      <c r="AS585" s="22"/>
      <c r="AT585" s="22"/>
      <c r="AU585" s="22"/>
      <c r="AV585" s="22"/>
      <c r="AW585" s="22"/>
      <c r="AX585" s="22"/>
      <c r="AY585" s="22"/>
      <c r="AZ585" s="22"/>
      <c r="BA585" s="22"/>
      <c r="BB585" s="22"/>
      <c r="BC585" s="22"/>
      <c r="BD585" s="22"/>
      <c r="BE585" s="22"/>
      <c r="BF585" s="22"/>
      <c r="BG585" s="22"/>
      <c r="BH585" s="22"/>
      <c r="BI585" s="22"/>
      <c r="BJ585" s="22"/>
      <c r="BK585" s="22"/>
      <c r="BL585" s="22"/>
    </row>
    <row r="586">
      <c r="A586" s="22"/>
      <c r="B586" s="30"/>
      <c r="C586" s="22"/>
      <c r="D586" s="22"/>
      <c r="E586" s="30"/>
      <c r="F586" s="22"/>
      <c r="G586" s="30"/>
      <c r="H586" s="82"/>
      <c r="I586" s="83"/>
      <c r="J586" s="22"/>
      <c r="K586" s="30"/>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c r="AO586" s="22"/>
      <c r="AP586" s="22"/>
      <c r="AQ586" s="22"/>
      <c r="AR586" s="22"/>
      <c r="AS586" s="22"/>
      <c r="AT586" s="22"/>
      <c r="AU586" s="22"/>
      <c r="AV586" s="22"/>
      <c r="AW586" s="22"/>
      <c r="AX586" s="22"/>
      <c r="AY586" s="22"/>
      <c r="AZ586" s="22"/>
      <c r="BA586" s="22"/>
      <c r="BB586" s="22"/>
      <c r="BC586" s="22"/>
      <c r="BD586" s="22"/>
      <c r="BE586" s="22"/>
      <c r="BF586" s="22"/>
      <c r="BG586" s="22"/>
      <c r="BH586" s="22"/>
      <c r="BI586" s="22"/>
      <c r="BJ586" s="22"/>
      <c r="BK586" s="22"/>
      <c r="BL586" s="22"/>
    </row>
    <row r="587">
      <c r="A587" s="22"/>
      <c r="B587" s="30"/>
      <c r="C587" s="22"/>
      <c r="D587" s="22"/>
      <c r="E587" s="30"/>
      <c r="F587" s="22"/>
      <c r="G587" s="30"/>
      <c r="H587" s="82"/>
      <c r="I587" s="83"/>
      <c r="J587" s="22"/>
      <c r="K587" s="30"/>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c r="AO587" s="22"/>
      <c r="AP587" s="22"/>
      <c r="AQ587" s="22"/>
      <c r="AR587" s="22"/>
      <c r="AS587" s="22"/>
      <c r="AT587" s="22"/>
      <c r="AU587" s="22"/>
      <c r="AV587" s="22"/>
      <c r="AW587" s="22"/>
      <c r="AX587" s="22"/>
      <c r="AY587" s="22"/>
      <c r="AZ587" s="22"/>
      <c r="BA587" s="22"/>
      <c r="BB587" s="22"/>
      <c r="BC587" s="22"/>
      <c r="BD587" s="22"/>
      <c r="BE587" s="22"/>
      <c r="BF587" s="22"/>
      <c r="BG587" s="22"/>
      <c r="BH587" s="22"/>
      <c r="BI587" s="22"/>
      <c r="BJ587" s="22"/>
      <c r="BK587" s="22"/>
      <c r="BL587" s="22"/>
    </row>
    <row r="588">
      <c r="A588" s="22"/>
      <c r="B588" s="30"/>
      <c r="C588" s="22"/>
      <c r="D588" s="22"/>
      <c r="E588" s="30"/>
      <c r="F588" s="22"/>
      <c r="G588" s="30"/>
      <c r="H588" s="82"/>
      <c r="I588" s="83"/>
      <c r="J588" s="22"/>
      <c r="K588" s="30"/>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c r="AO588" s="22"/>
      <c r="AP588" s="22"/>
      <c r="AQ588" s="22"/>
      <c r="AR588" s="22"/>
      <c r="AS588" s="22"/>
      <c r="AT588" s="22"/>
      <c r="AU588" s="22"/>
      <c r="AV588" s="22"/>
      <c r="AW588" s="22"/>
      <c r="AX588" s="22"/>
      <c r="AY588" s="22"/>
      <c r="AZ588" s="22"/>
      <c r="BA588" s="22"/>
      <c r="BB588" s="22"/>
      <c r="BC588" s="22"/>
      <c r="BD588" s="22"/>
      <c r="BE588" s="22"/>
      <c r="BF588" s="22"/>
      <c r="BG588" s="22"/>
      <c r="BH588" s="22"/>
      <c r="BI588" s="22"/>
      <c r="BJ588" s="22"/>
      <c r="BK588" s="22"/>
      <c r="BL588" s="22"/>
    </row>
    <row r="589">
      <c r="A589" s="22"/>
      <c r="B589" s="30"/>
      <c r="C589" s="22"/>
      <c r="D589" s="22"/>
      <c r="E589" s="30"/>
      <c r="F589" s="22"/>
      <c r="G589" s="30"/>
      <c r="H589" s="82"/>
      <c r="I589" s="83"/>
      <c r="J589" s="22"/>
      <c r="K589" s="30"/>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c r="AO589" s="22"/>
      <c r="AP589" s="22"/>
      <c r="AQ589" s="22"/>
      <c r="AR589" s="22"/>
      <c r="AS589" s="22"/>
      <c r="AT589" s="22"/>
      <c r="AU589" s="22"/>
      <c r="AV589" s="22"/>
      <c r="AW589" s="22"/>
      <c r="AX589" s="22"/>
      <c r="AY589" s="22"/>
      <c r="AZ589" s="22"/>
      <c r="BA589" s="22"/>
      <c r="BB589" s="22"/>
      <c r="BC589" s="22"/>
      <c r="BD589" s="22"/>
      <c r="BE589" s="22"/>
      <c r="BF589" s="22"/>
      <c r="BG589" s="22"/>
      <c r="BH589" s="22"/>
      <c r="BI589" s="22"/>
      <c r="BJ589" s="22"/>
      <c r="BK589" s="22"/>
      <c r="BL589" s="22"/>
    </row>
    <row r="590">
      <c r="A590" s="22"/>
      <c r="B590" s="30"/>
      <c r="C590" s="22"/>
      <c r="D590" s="22"/>
      <c r="E590" s="30"/>
      <c r="F590" s="22"/>
      <c r="G590" s="30"/>
      <c r="H590" s="82"/>
      <c r="I590" s="83"/>
      <c r="J590" s="22"/>
      <c r="K590" s="30"/>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c r="AO590" s="22"/>
      <c r="AP590" s="22"/>
      <c r="AQ590" s="22"/>
      <c r="AR590" s="22"/>
      <c r="AS590" s="22"/>
      <c r="AT590" s="22"/>
      <c r="AU590" s="22"/>
      <c r="AV590" s="22"/>
      <c r="AW590" s="22"/>
      <c r="AX590" s="22"/>
      <c r="AY590" s="22"/>
      <c r="AZ590" s="22"/>
      <c r="BA590" s="22"/>
      <c r="BB590" s="22"/>
      <c r="BC590" s="22"/>
      <c r="BD590" s="22"/>
      <c r="BE590" s="22"/>
      <c r="BF590" s="22"/>
      <c r="BG590" s="22"/>
      <c r="BH590" s="22"/>
      <c r="BI590" s="22"/>
      <c r="BJ590" s="22"/>
      <c r="BK590" s="22"/>
      <c r="BL590" s="22"/>
    </row>
    <row r="591">
      <c r="A591" s="22"/>
      <c r="B591" s="30"/>
      <c r="C591" s="22"/>
      <c r="D591" s="22"/>
      <c r="E591" s="30"/>
      <c r="F591" s="22"/>
      <c r="G591" s="30"/>
      <c r="H591" s="82"/>
      <c r="I591" s="83"/>
      <c r="J591" s="22"/>
      <c r="K591" s="30"/>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c r="AO591" s="22"/>
      <c r="AP591" s="22"/>
      <c r="AQ591" s="22"/>
      <c r="AR591" s="22"/>
      <c r="AS591" s="22"/>
      <c r="AT591" s="22"/>
      <c r="AU591" s="22"/>
      <c r="AV591" s="22"/>
      <c r="AW591" s="22"/>
      <c r="AX591" s="22"/>
      <c r="AY591" s="22"/>
      <c r="AZ591" s="22"/>
      <c r="BA591" s="22"/>
      <c r="BB591" s="22"/>
      <c r="BC591" s="22"/>
      <c r="BD591" s="22"/>
      <c r="BE591" s="22"/>
      <c r="BF591" s="22"/>
      <c r="BG591" s="22"/>
      <c r="BH591" s="22"/>
      <c r="BI591" s="22"/>
      <c r="BJ591" s="22"/>
      <c r="BK591" s="22"/>
      <c r="BL591" s="22"/>
    </row>
    <row r="592">
      <c r="A592" s="22"/>
      <c r="B592" s="30"/>
      <c r="C592" s="22"/>
      <c r="D592" s="22"/>
      <c r="E592" s="30"/>
      <c r="F592" s="22"/>
      <c r="G592" s="30"/>
      <c r="H592" s="82"/>
      <c r="I592" s="83"/>
      <c r="J592" s="22"/>
      <c r="K592" s="30"/>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c r="AO592" s="22"/>
      <c r="AP592" s="22"/>
      <c r="AQ592" s="22"/>
      <c r="AR592" s="22"/>
      <c r="AS592" s="22"/>
      <c r="AT592" s="22"/>
      <c r="AU592" s="22"/>
      <c r="AV592" s="22"/>
      <c r="AW592" s="22"/>
      <c r="AX592" s="22"/>
      <c r="AY592" s="22"/>
      <c r="AZ592" s="22"/>
      <c r="BA592" s="22"/>
      <c r="BB592" s="22"/>
      <c r="BC592" s="22"/>
      <c r="BD592" s="22"/>
      <c r="BE592" s="22"/>
      <c r="BF592" s="22"/>
      <c r="BG592" s="22"/>
      <c r="BH592" s="22"/>
      <c r="BI592" s="22"/>
      <c r="BJ592" s="22"/>
      <c r="BK592" s="22"/>
      <c r="BL592" s="22"/>
    </row>
    <row r="593">
      <c r="A593" s="22"/>
      <c r="B593" s="30"/>
      <c r="C593" s="22"/>
      <c r="D593" s="22"/>
      <c r="E593" s="30"/>
      <c r="F593" s="22"/>
      <c r="G593" s="30"/>
      <c r="H593" s="82"/>
      <c r="I593" s="83"/>
      <c r="J593" s="22"/>
      <c r="K593" s="30"/>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c r="AO593" s="22"/>
      <c r="AP593" s="22"/>
      <c r="AQ593" s="22"/>
      <c r="AR593" s="22"/>
      <c r="AS593" s="22"/>
      <c r="AT593" s="22"/>
      <c r="AU593" s="22"/>
      <c r="AV593" s="22"/>
      <c r="AW593" s="22"/>
      <c r="AX593" s="22"/>
      <c r="AY593" s="22"/>
      <c r="AZ593" s="22"/>
      <c r="BA593" s="22"/>
      <c r="BB593" s="22"/>
      <c r="BC593" s="22"/>
      <c r="BD593" s="22"/>
      <c r="BE593" s="22"/>
      <c r="BF593" s="22"/>
      <c r="BG593" s="22"/>
      <c r="BH593" s="22"/>
      <c r="BI593" s="22"/>
      <c r="BJ593" s="22"/>
      <c r="BK593" s="22"/>
      <c r="BL593" s="22"/>
    </row>
    <row r="594">
      <c r="A594" s="22"/>
      <c r="B594" s="30"/>
      <c r="C594" s="22"/>
      <c r="D594" s="22"/>
      <c r="E594" s="30"/>
      <c r="F594" s="22"/>
      <c r="G594" s="30"/>
      <c r="H594" s="82"/>
      <c r="I594" s="83"/>
      <c r="J594" s="22"/>
      <c r="K594" s="30"/>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c r="AO594" s="22"/>
      <c r="AP594" s="22"/>
      <c r="AQ594" s="22"/>
      <c r="AR594" s="22"/>
      <c r="AS594" s="22"/>
      <c r="AT594" s="22"/>
      <c r="AU594" s="22"/>
      <c r="AV594" s="22"/>
      <c r="AW594" s="22"/>
      <c r="AX594" s="22"/>
      <c r="AY594" s="22"/>
      <c r="AZ594" s="22"/>
      <c r="BA594" s="22"/>
      <c r="BB594" s="22"/>
      <c r="BC594" s="22"/>
      <c r="BD594" s="22"/>
      <c r="BE594" s="22"/>
      <c r="BF594" s="22"/>
      <c r="BG594" s="22"/>
      <c r="BH594" s="22"/>
      <c r="BI594" s="22"/>
      <c r="BJ594" s="22"/>
      <c r="BK594" s="22"/>
      <c r="BL594" s="22"/>
    </row>
    <row r="595">
      <c r="A595" s="22"/>
      <c r="B595" s="30"/>
      <c r="C595" s="22"/>
      <c r="D595" s="22"/>
      <c r="E595" s="30"/>
      <c r="F595" s="22"/>
      <c r="G595" s="30"/>
      <c r="H595" s="82"/>
      <c r="I595" s="83"/>
      <c r="J595" s="22"/>
      <c r="K595" s="30"/>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c r="AO595" s="22"/>
      <c r="AP595" s="22"/>
      <c r="AQ595" s="22"/>
      <c r="AR595" s="22"/>
      <c r="AS595" s="22"/>
      <c r="AT595" s="22"/>
      <c r="AU595" s="22"/>
      <c r="AV595" s="22"/>
      <c r="AW595" s="22"/>
      <c r="AX595" s="22"/>
      <c r="AY595" s="22"/>
      <c r="AZ595" s="22"/>
      <c r="BA595" s="22"/>
      <c r="BB595" s="22"/>
      <c r="BC595" s="22"/>
      <c r="BD595" s="22"/>
      <c r="BE595" s="22"/>
      <c r="BF595" s="22"/>
      <c r="BG595" s="22"/>
      <c r="BH595" s="22"/>
      <c r="BI595" s="22"/>
      <c r="BJ595" s="22"/>
      <c r="BK595" s="22"/>
      <c r="BL595" s="22"/>
    </row>
    <row r="596">
      <c r="A596" s="22"/>
      <c r="B596" s="30"/>
      <c r="C596" s="22"/>
      <c r="D596" s="22"/>
      <c r="E596" s="30"/>
      <c r="F596" s="22"/>
      <c r="G596" s="30"/>
      <c r="H596" s="82"/>
      <c r="I596" s="83"/>
      <c r="J596" s="22"/>
      <c r="K596" s="30"/>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c r="AO596" s="22"/>
      <c r="AP596" s="22"/>
      <c r="AQ596" s="22"/>
      <c r="AR596" s="22"/>
      <c r="AS596" s="22"/>
      <c r="AT596" s="22"/>
      <c r="AU596" s="22"/>
      <c r="AV596" s="22"/>
      <c r="AW596" s="22"/>
      <c r="AX596" s="22"/>
      <c r="AY596" s="22"/>
      <c r="AZ596" s="22"/>
      <c r="BA596" s="22"/>
      <c r="BB596" s="22"/>
      <c r="BC596" s="22"/>
      <c r="BD596" s="22"/>
      <c r="BE596" s="22"/>
      <c r="BF596" s="22"/>
      <c r="BG596" s="22"/>
      <c r="BH596" s="22"/>
      <c r="BI596" s="22"/>
      <c r="BJ596" s="22"/>
      <c r="BK596" s="22"/>
      <c r="BL596" s="22"/>
    </row>
    <row r="597">
      <c r="A597" s="22"/>
      <c r="B597" s="30"/>
      <c r="C597" s="22"/>
      <c r="D597" s="22"/>
      <c r="E597" s="30"/>
      <c r="F597" s="22"/>
      <c r="G597" s="30"/>
      <c r="H597" s="82"/>
      <c r="I597" s="83"/>
      <c r="J597" s="22"/>
      <c r="K597" s="30"/>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c r="AO597" s="22"/>
      <c r="AP597" s="22"/>
      <c r="AQ597" s="22"/>
      <c r="AR597" s="22"/>
      <c r="AS597" s="22"/>
      <c r="AT597" s="22"/>
      <c r="AU597" s="22"/>
      <c r="AV597" s="22"/>
      <c r="AW597" s="22"/>
      <c r="AX597" s="22"/>
      <c r="AY597" s="22"/>
      <c r="AZ597" s="22"/>
      <c r="BA597" s="22"/>
      <c r="BB597" s="22"/>
      <c r="BC597" s="22"/>
      <c r="BD597" s="22"/>
      <c r="BE597" s="22"/>
      <c r="BF597" s="22"/>
      <c r="BG597" s="22"/>
      <c r="BH597" s="22"/>
      <c r="BI597" s="22"/>
      <c r="BJ597" s="22"/>
      <c r="BK597" s="22"/>
      <c r="BL597" s="22"/>
    </row>
    <row r="598">
      <c r="A598" s="22"/>
      <c r="B598" s="30"/>
      <c r="C598" s="22"/>
      <c r="D598" s="22"/>
      <c r="E598" s="30"/>
      <c r="F598" s="22"/>
      <c r="G598" s="30"/>
      <c r="H598" s="82"/>
      <c r="I598" s="83"/>
      <c r="J598" s="22"/>
      <c r="K598" s="30"/>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c r="AO598" s="22"/>
      <c r="AP598" s="22"/>
      <c r="AQ598" s="22"/>
      <c r="AR598" s="22"/>
      <c r="AS598" s="22"/>
      <c r="AT598" s="22"/>
      <c r="AU598" s="22"/>
      <c r="AV598" s="22"/>
      <c r="AW598" s="22"/>
      <c r="AX598" s="22"/>
      <c r="AY598" s="22"/>
      <c r="AZ598" s="22"/>
      <c r="BA598" s="22"/>
      <c r="BB598" s="22"/>
      <c r="BC598" s="22"/>
      <c r="BD598" s="22"/>
      <c r="BE598" s="22"/>
      <c r="BF598" s="22"/>
      <c r="BG598" s="22"/>
      <c r="BH598" s="22"/>
      <c r="BI598" s="22"/>
      <c r="BJ598" s="22"/>
      <c r="BK598" s="22"/>
      <c r="BL598" s="22"/>
    </row>
    <row r="599">
      <c r="A599" s="22"/>
      <c r="B599" s="30"/>
      <c r="C599" s="22"/>
      <c r="D599" s="22"/>
      <c r="E599" s="30"/>
      <c r="F599" s="22"/>
      <c r="G599" s="30"/>
      <c r="H599" s="82"/>
      <c r="I599" s="83"/>
      <c r="J599" s="22"/>
      <c r="K599" s="30"/>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c r="AY599" s="22"/>
      <c r="AZ599" s="22"/>
      <c r="BA599" s="22"/>
      <c r="BB599" s="22"/>
      <c r="BC599" s="22"/>
      <c r="BD599" s="22"/>
      <c r="BE599" s="22"/>
      <c r="BF599" s="22"/>
      <c r="BG599" s="22"/>
      <c r="BH599" s="22"/>
      <c r="BI599" s="22"/>
      <c r="BJ599" s="22"/>
      <c r="BK599" s="22"/>
      <c r="BL599" s="22"/>
    </row>
    <row r="600">
      <c r="A600" s="22"/>
      <c r="B600" s="30"/>
      <c r="C600" s="22"/>
      <c r="D600" s="22"/>
      <c r="E600" s="30"/>
      <c r="F600" s="22"/>
      <c r="G600" s="30"/>
      <c r="H600" s="82"/>
      <c r="I600" s="83"/>
      <c r="J600" s="22"/>
      <c r="K600" s="30"/>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c r="AO600" s="22"/>
      <c r="AP600" s="22"/>
      <c r="AQ600" s="22"/>
      <c r="AR600" s="22"/>
      <c r="AS600" s="22"/>
      <c r="AT600" s="22"/>
      <c r="AU600" s="22"/>
      <c r="AV600" s="22"/>
      <c r="AW600" s="22"/>
      <c r="AX600" s="22"/>
      <c r="AY600" s="22"/>
      <c r="AZ600" s="22"/>
      <c r="BA600" s="22"/>
      <c r="BB600" s="22"/>
      <c r="BC600" s="22"/>
      <c r="BD600" s="22"/>
      <c r="BE600" s="22"/>
      <c r="BF600" s="22"/>
      <c r="BG600" s="22"/>
      <c r="BH600" s="22"/>
      <c r="BI600" s="22"/>
      <c r="BJ600" s="22"/>
      <c r="BK600" s="22"/>
      <c r="BL600" s="22"/>
    </row>
    <row r="601">
      <c r="A601" s="22"/>
      <c r="B601" s="30"/>
      <c r="C601" s="22"/>
      <c r="D601" s="22"/>
      <c r="E601" s="30"/>
      <c r="F601" s="22"/>
      <c r="G601" s="30"/>
      <c r="H601" s="82"/>
      <c r="I601" s="83"/>
      <c r="J601" s="22"/>
      <c r="K601" s="30"/>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c r="AO601" s="22"/>
      <c r="AP601" s="22"/>
      <c r="AQ601" s="22"/>
      <c r="AR601" s="22"/>
      <c r="AS601" s="22"/>
      <c r="AT601" s="22"/>
      <c r="AU601" s="22"/>
      <c r="AV601" s="22"/>
      <c r="AW601" s="22"/>
      <c r="AX601" s="22"/>
      <c r="AY601" s="22"/>
      <c r="AZ601" s="22"/>
      <c r="BA601" s="22"/>
      <c r="BB601" s="22"/>
      <c r="BC601" s="22"/>
      <c r="BD601" s="22"/>
      <c r="BE601" s="22"/>
      <c r="BF601" s="22"/>
      <c r="BG601" s="22"/>
      <c r="BH601" s="22"/>
      <c r="BI601" s="22"/>
      <c r="BJ601" s="22"/>
      <c r="BK601" s="22"/>
      <c r="BL601" s="22"/>
    </row>
    <row r="602">
      <c r="A602" s="22"/>
      <c r="B602" s="30"/>
      <c r="C602" s="22"/>
      <c r="D602" s="22"/>
      <c r="E602" s="30"/>
      <c r="F602" s="22"/>
      <c r="G602" s="30"/>
      <c r="H602" s="82"/>
      <c r="I602" s="83"/>
      <c r="J602" s="22"/>
      <c r="K602" s="30"/>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c r="AO602" s="22"/>
      <c r="AP602" s="22"/>
      <c r="AQ602" s="22"/>
      <c r="AR602" s="22"/>
      <c r="AS602" s="22"/>
      <c r="AT602" s="22"/>
      <c r="AU602" s="22"/>
      <c r="AV602" s="22"/>
      <c r="AW602" s="22"/>
      <c r="AX602" s="22"/>
      <c r="AY602" s="22"/>
      <c r="AZ602" s="22"/>
      <c r="BA602" s="22"/>
      <c r="BB602" s="22"/>
      <c r="BC602" s="22"/>
      <c r="BD602" s="22"/>
      <c r="BE602" s="22"/>
      <c r="BF602" s="22"/>
      <c r="BG602" s="22"/>
      <c r="BH602" s="22"/>
      <c r="BI602" s="22"/>
      <c r="BJ602" s="22"/>
      <c r="BK602" s="22"/>
      <c r="BL602" s="22"/>
    </row>
    <row r="603">
      <c r="A603" s="22"/>
      <c r="B603" s="30"/>
      <c r="C603" s="22"/>
      <c r="D603" s="22"/>
      <c r="E603" s="30"/>
      <c r="F603" s="22"/>
      <c r="G603" s="30"/>
      <c r="H603" s="82"/>
      <c r="I603" s="83"/>
      <c r="J603" s="22"/>
      <c r="K603" s="30"/>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c r="AO603" s="22"/>
      <c r="AP603" s="22"/>
      <c r="AQ603" s="22"/>
      <c r="AR603" s="22"/>
      <c r="AS603" s="22"/>
      <c r="AT603" s="22"/>
      <c r="AU603" s="22"/>
      <c r="AV603" s="22"/>
      <c r="AW603" s="22"/>
      <c r="AX603" s="22"/>
      <c r="AY603" s="22"/>
      <c r="AZ603" s="22"/>
      <c r="BA603" s="22"/>
      <c r="BB603" s="22"/>
      <c r="BC603" s="22"/>
      <c r="BD603" s="22"/>
      <c r="BE603" s="22"/>
      <c r="BF603" s="22"/>
      <c r="BG603" s="22"/>
      <c r="BH603" s="22"/>
      <c r="BI603" s="22"/>
      <c r="BJ603" s="22"/>
      <c r="BK603" s="22"/>
      <c r="BL603" s="22"/>
    </row>
    <row r="604">
      <c r="A604" s="22"/>
      <c r="B604" s="30"/>
      <c r="C604" s="22"/>
      <c r="D604" s="22"/>
      <c r="E604" s="30"/>
      <c r="F604" s="22"/>
      <c r="G604" s="30"/>
      <c r="H604" s="82"/>
      <c r="I604" s="83"/>
      <c r="J604" s="22"/>
      <c r="K604" s="30"/>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c r="AO604" s="22"/>
      <c r="AP604" s="22"/>
      <c r="AQ604" s="22"/>
      <c r="AR604" s="22"/>
      <c r="AS604" s="22"/>
      <c r="AT604" s="22"/>
      <c r="AU604" s="22"/>
      <c r="AV604" s="22"/>
      <c r="AW604" s="22"/>
      <c r="AX604" s="22"/>
      <c r="AY604" s="22"/>
      <c r="AZ604" s="22"/>
      <c r="BA604" s="22"/>
      <c r="BB604" s="22"/>
      <c r="BC604" s="22"/>
      <c r="BD604" s="22"/>
      <c r="BE604" s="22"/>
      <c r="BF604" s="22"/>
      <c r="BG604" s="22"/>
      <c r="BH604" s="22"/>
      <c r="BI604" s="22"/>
      <c r="BJ604" s="22"/>
      <c r="BK604" s="22"/>
      <c r="BL604" s="22"/>
    </row>
    <row r="605">
      <c r="A605" s="22"/>
      <c r="B605" s="30"/>
      <c r="C605" s="22"/>
      <c r="D605" s="22"/>
      <c r="E605" s="30"/>
      <c r="F605" s="22"/>
      <c r="G605" s="30"/>
      <c r="H605" s="82"/>
      <c r="I605" s="83"/>
      <c r="J605" s="22"/>
      <c r="K605" s="30"/>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c r="AO605" s="22"/>
      <c r="AP605" s="22"/>
      <c r="AQ605" s="22"/>
      <c r="AR605" s="22"/>
      <c r="AS605" s="22"/>
      <c r="AT605" s="22"/>
      <c r="AU605" s="22"/>
      <c r="AV605" s="22"/>
      <c r="AW605" s="22"/>
      <c r="AX605" s="22"/>
      <c r="AY605" s="22"/>
      <c r="AZ605" s="22"/>
      <c r="BA605" s="22"/>
      <c r="BB605" s="22"/>
      <c r="BC605" s="22"/>
      <c r="BD605" s="22"/>
      <c r="BE605" s="22"/>
      <c r="BF605" s="22"/>
      <c r="BG605" s="22"/>
      <c r="BH605" s="22"/>
      <c r="BI605" s="22"/>
      <c r="BJ605" s="22"/>
      <c r="BK605" s="22"/>
      <c r="BL605" s="22"/>
    </row>
    <row r="606">
      <c r="A606" s="22"/>
      <c r="B606" s="30"/>
      <c r="C606" s="22"/>
      <c r="D606" s="22"/>
      <c r="E606" s="30"/>
      <c r="F606" s="22"/>
      <c r="G606" s="30"/>
      <c r="H606" s="82"/>
      <c r="I606" s="83"/>
      <c r="J606" s="22"/>
      <c r="K606" s="30"/>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c r="BB606" s="22"/>
      <c r="BC606" s="22"/>
      <c r="BD606" s="22"/>
      <c r="BE606" s="22"/>
      <c r="BF606" s="22"/>
      <c r="BG606" s="22"/>
      <c r="BH606" s="22"/>
      <c r="BI606" s="22"/>
      <c r="BJ606" s="22"/>
      <c r="BK606" s="22"/>
      <c r="BL606" s="22"/>
    </row>
    <row r="607">
      <c r="A607" s="22"/>
      <c r="B607" s="30"/>
      <c r="C607" s="22"/>
      <c r="D607" s="22"/>
      <c r="E607" s="30"/>
      <c r="F607" s="22"/>
      <c r="G607" s="30"/>
      <c r="H607" s="82"/>
      <c r="I607" s="83"/>
      <c r="J607" s="22"/>
      <c r="K607" s="30"/>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c r="AO607" s="22"/>
      <c r="AP607" s="22"/>
      <c r="AQ607" s="22"/>
      <c r="AR607" s="22"/>
      <c r="AS607" s="22"/>
      <c r="AT607" s="22"/>
      <c r="AU607" s="22"/>
      <c r="AV607" s="22"/>
      <c r="AW607" s="22"/>
      <c r="AX607" s="22"/>
      <c r="AY607" s="22"/>
      <c r="AZ607" s="22"/>
      <c r="BA607" s="22"/>
      <c r="BB607" s="22"/>
      <c r="BC607" s="22"/>
      <c r="BD607" s="22"/>
      <c r="BE607" s="22"/>
      <c r="BF607" s="22"/>
      <c r="BG607" s="22"/>
      <c r="BH607" s="22"/>
      <c r="BI607" s="22"/>
      <c r="BJ607" s="22"/>
      <c r="BK607" s="22"/>
      <c r="BL607" s="22"/>
    </row>
    <row r="608">
      <c r="A608" s="22"/>
      <c r="B608" s="30"/>
      <c r="C608" s="22"/>
      <c r="D608" s="22"/>
      <c r="E608" s="30"/>
      <c r="F608" s="22"/>
      <c r="G608" s="30"/>
      <c r="H608" s="82"/>
      <c r="I608" s="83"/>
      <c r="J608" s="22"/>
      <c r="K608" s="30"/>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c r="AO608" s="22"/>
      <c r="AP608" s="22"/>
      <c r="AQ608" s="22"/>
      <c r="AR608" s="22"/>
      <c r="AS608" s="22"/>
      <c r="AT608" s="22"/>
      <c r="AU608" s="22"/>
      <c r="AV608" s="22"/>
      <c r="AW608" s="22"/>
      <c r="AX608" s="22"/>
      <c r="AY608" s="22"/>
      <c r="AZ608" s="22"/>
      <c r="BA608" s="22"/>
      <c r="BB608" s="22"/>
      <c r="BC608" s="22"/>
      <c r="BD608" s="22"/>
      <c r="BE608" s="22"/>
      <c r="BF608" s="22"/>
      <c r="BG608" s="22"/>
      <c r="BH608" s="22"/>
      <c r="BI608" s="22"/>
      <c r="BJ608" s="22"/>
      <c r="BK608" s="22"/>
      <c r="BL608" s="22"/>
    </row>
    <row r="609">
      <c r="A609" s="22"/>
      <c r="B609" s="30"/>
      <c r="C609" s="22"/>
      <c r="D609" s="22"/>
      <c r="E609" s="30"/>
      <c r="F609" s="22"/>
      <c r="G609" s="30"/>
      <c r="H609" s="82"/>
      <c r="I609" s="83"/>
      <c r="J609" s="22"/>
      <c r="K609" s="30"/>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c r="AO609" s="22"/>
      <c r="AP609" s="22"/>
      <c r="AQ609" s="22"/>
      <c r="AR609" s="22"/>
      <c r="AS609" s="22"/>
      <c r="AT609" s="22"/>
      <c r="AU609" s="22"/>
      <c r="AV609" s="22"/>
      <c r="AW609" s="22"/>
      <c r="AX609" s="22"/>
      <c r="AY609" s="22"/>
      <c r="AZ609" s="22"/>
      <c r="BA609" s="22"/>
      <c r="BB609" s="22"/>
      <c r="BC609" s="22"/>
      <c r="BD609" s="22"/>
      <c r="BE609" s="22"/>
      <c r="BF609" s="22"/>
      <c r="BG609" s="22"/>
      <c r="BH609" s="22"/>
      <c r="BI609" s="22"/>
      <c r="BJ609" s="22"/>
      <c r="BK609" s="22"/>
      <c r="BL609" s="22"/>
    </row>
    <row r="610">
      <c r="A610" s="22"/>
      <c r="B610" s="30"/>
      <c r="C610" s="22"/>
      <c r="D610" s="22"/>
      <c r="E610" s="30"/>
      <c r="F610" s="22"/>
      <c r="G610" s="30"/>
      <c r="H610" s="82"/>
      <c r="I610" s="83"/>
      <c r="J610" s="22"/>
      <c r="K610" s="30"/>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c r="AO610" s="22"/>
      <c r="AP610" s="22"/>
      <c r="AQ610" s="22"/>
      <c r="AR610" s="22"/>
      <c r="AS610" s="22"/>
      <c r="AT610" s="22"/>
      <c r="AU610" s="22"/>
      <c r="AV610" s="22"/>
      <c r="AW610" s="22"/>
      <c r="AX610" s="22"/>
      <c r="AY610" s="22"/>
      <c r="AZ610" s="22"/>
      <c r="BA610" s="22"/>
      <c r="BB610" s="22"/>
      <c r="BC610" s="22"/>
      <c r="BD610" s="22"/>
      <c r="BE610" s="22"/>
      <c r="BF610" s="22"/>
      <c r="BG610" s="22"/>
      <c r="BH610" s="22"/>
      <c r="BI610" s="22"/>
      <c r="BJ610" s="22"/>
      <c r="BK610" s="22"/>
      <c r="BL610" s="22"/>
    </row>
    <row r="611">
      <c r="A611" s="22"/>
      <c r="B611" s="30"/>
      <c r="C611" s="22"/>
      <c r="D611" s="22"/>
      <c r="E611" s="30"/>
      <c r="F611" s="22"/>
      <c r="G611" s="30"/>
      <c r="H611" s="82"/>
      <c r="I611" s="83"/>
      <c r="J611" s="22"/>
      <c r="K611" s="30"/>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c r="AO611" s="22"/>
      <c r="AP611" s="22"/>
      <c r="AQ611" s="22"/>
      <c r="AR611" s="22"/>
      <c r="AS611" s="22"/>
      <c r="AT611" s="22"/>
      <c r="AU611" s="22"/>
      <c r="AV611" s="22"/>
      <c r="AW611" s="22"/>
      <c r="AX611" s="22"/>
      <c r="AY611" s="22"/>
      <c r="AZ611" s="22"/>
      <c r="BA611" s="22"/>
      <c r="BB611" s="22"/>
      <c r="BC611" s="22"/>
      <c r="BD611" s="22"/>
      <c r="BE611" s="22"/>
      <c r="BF611" s="22"/>
      <c r="BG611" s="22"/>
      <c r="BH611" s="22"/>
      <c r="BI611" s="22"/>
      <c r="BJ611" s="22"/>
      <c r="BK611" s="22"/>
      <c r="BL611" s="22"/>
    </row>
    <row r="612">
      <c r="A612" s="22"/>
      <c r="B612" s="30"/>
      <c r="C612" s="22"/>
      <c r="D612" s="22"/>
      <c r="E612" s="30"/>
      <c r="F612" s="22"/>
      <c r="G612" s="30"/>
      <c r="H612" s="82"/>
      <c r="I612" s="83"/>
      <c r="J612" s="22"/>
      <c r="K612" s="30"/>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c r="AO612" s="22"/>
      <c r="AP612" s="22"/>
      <c r="AQ612" s="22"/>
      <c r="AR612" s="22"/>
      <c r="AS612" s="22"/>
      <c r="AT612" s="22"/>
      <c r="AU612" s="22"/>
      <c r="AV612" s="22"/>
      <c r="AW612" s="22"/>
      <c r="AX612" s="22"/>
      <c r="AY612" s="22"/>
      <c r="AZ612" s="22"/>
      <c r="BA612" s="22"/>
      <c r="BB612" s="22"/>
      <c r="BC612" s="22"/>
      <c r="BD612" s="22"/>
      <c r="BE612" s="22"/>
      <c r="BF612" s="22"/>
      <c r="BG612" s="22"/>
      <c r="BH612" s="22"/>
      <c r="BI612" s="22"/>
      <c r="BJ612" s="22"/>
      <c r="BK612" s="22"/>
      <c r="BL612" s="22"/>
    </row>
    <row r="613">
      <c r="A613" s="22"/>
      <c r="B613" s="30"/>
      <c r="C613" s="22"/>
      <c r="D613" s="22"/>
      <c r="E613" s="30"/>
      <c r="F613" s="22"/>
      <c r="G613" s="30"/>
      <c r="H613" s="82"/>
      <c r="I613" s="83"/>
      <c r="J613" s="22"/>
      <c r="K613" s="30"/>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c r="AO613" s="22"/>
      <c r="AP613" s="22"/>
      <c r="AQ613" s="22"/>
      <c r="AR613" s="22"/>
      <c r="AS613" s="22"/>
      <c r="AT613" s="22"/>
      <c r="AU613" s="22"/>
      <c r="AV613" s="22"/>
      <c r="AW613" s="22"/>
      <c r="AX613" s="22"/>
      <c r="AY613" s="22"/>
      <c r="AZ613" s="22"/>
      <c r="BA613" s="22"/>
      <c r="BB613" s="22"/>
      <c r="BC613" s="22"/>
      <c r="BD613" s="22"/>
      <c r="BE613" s="22"/>
      <c r="BF613" s="22"/>
      <c r="BG613" s="22"/>
      <c r="BH613" s="22"/>
      <c r="BI613" s="22"/>
      <c r="BJ613" s="22"/>
      <c r="BK613" s="22"/>
      <c r="BL613" s="22"/>
    </row>
    <row r="614">
      <c r="A614" s="22"/>
      <c r="B614" s="30"/>
      <c r="C614" s="22"/>
      <c r="D614" s="22"/>
      <c r="E614" s="30"/>
      <c r="F614" s="22"/>
      <c r="G614" s="30"/>
      <c r="H614" s="82"/>
      <c r="I614" s="83"/>
      <c r="J614" s="22"/>
      <c r="K614" s="30"/>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c r="AO614" s="22"/>
      <c r="AP614" s="22"/>
      <c r="AQ614" s="22"/>
      <c r="AR614" s="22"/>
      <c r="AS614" s="22"/>
      <c r="AT614" s="22"/>
      <c r="AU614" s="22"/>
      <c r="AV614" s="22"/>
      <c r="AW614" s="22"/>
      <c r="AX614" s="22"/>
      <c r="AY614" s="22"/>
      <c r="AZ614" s="22"/>
      <c r="BA614" s="22"/>
      <c r="BB614" s="22"/>
      <c r="BC614" s="22"/>
      <c r="BD614" s="22"/>
      <c r="BE614" s="22"/>
      <c r="BF614" s="22"/>
      <c r="BG614" s="22"/>
      <c r="BH614" s="22"/>
      <c r="BI614" s="22"/>
      <c r="BJ614" s="22"/>
      <c r="BK614" s="22"/>
      <c r="BL614" s="22"/>
    </row>
    <row r="615">
      <c r="A615" s="22"/>
      <c r="B615" s="30"/>
      <c r="C615" s="22"/>
      <c r="D615" s="22"/>
      <c r="E615" s="30"/>
      <c r="F615" s="22"/>
      <c r="G615" s="30"/>
      <c r="H615" s="82"/>
      <c r="I615" s="83"/>
      <c r="J615" s="22"/>
      <c r="K615" s="30"/>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c r="AO615" s="22"/>
      <c r="AP615" s="22"/>
      <c r="AQ615" s="22"/>
      <c r="AR615" s="22"/>
      <c r="AS615" s="22"/>
      <c r="AT615" s="22"/>
      <c r="AU615" s="22"/>
      <c r="AV615" s="22"/>
      <c r="AW615" s="22"/>
      <c r="AX615" s="22"/>
      <c r="AY615" s="22"/>
      <c r="AZ615" s="22"/>
      <c r="BA615" s="22"/>
      <c r="BB615" s="22"/>
      <c r="BC615" s="22"/>
      <c r="BD615" s="22"/>
      <c r="BE615" s="22"/>
      <c r="BF615" s="22"/>
      <c r="BG615" s="22"/>
      <c r="BH615" s="22"/>
      <c r="BI615" s="22"/>
      <c r="BJ615" s="22"/>
      <c r="BK615" s="22"/>
      <c r="BL615" s="22"/>
    </row>
    <row r="616">
      <c r="A616" s="22"/>
      <c r="B616" s="30"/>
      <c r="C616" s="22"/>
      <c r="D616" s="22"/>
      <c r="E616" s="30"/>
      <c r="F616" s="22"/>
      <c r="G616" s="30"/>
      <c r="H616" s="82"/>
      <c r="I616" s="83"/>
      <c r="J616" s="22"/>
      <c r="K616" s="30"/>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c r="AO616" s="22"/>
      <c r="AP616" s="22"/>
      <c r="AQ616" s="22"/>
      <c r="AR616" s="22"/>
      <c r="AS616" s="22"/>
      <c r="AT616" s="22"/>
      <c r="AU616" s="22"/>
      <c r="AV616" s="22"/>
      <c r="AW616" s="22"/>
      <c r="AX616" s="22"/>
      <c r="AY616" s="22"/>
      <c r="AZ616" s="22"/>
      <c r="BA616" s="22"/>
      <c r="BB616" s="22"/>
      <c r="BC616" s="22"/>
      <c r="BD616" s="22"/>
      <c r="BE616" s="22"/>
      <c r="BF616" s="22"/>
      <c r="BG616" s="22"/>
      <c r="BH616" s="22"/>
      <c r="BI616" s="22"/>
      <c r="BJ616" s="22"/>
      <c r="BK616" s="22"/>
      <c r="BL616" s="22"/>
    </row>
    <row r="617">
      <c r="A617" s="22"/>
      <c r="B617" s="30"/>
      <c r="C617" s="22"/>
      <c r="D617" s="22"/>
      <c r="E617" s="30"/>
      <c r="F617" s="22"/>
      <c r="G617" s="30"/>
      <c r="H617" s="82"/>
      <c r="I617" s="83"/>
      <c r="J617" s="22"/>
      <c r="K617" s="30"/>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c r="AO617" s="22"/>
      <c r="AP617" s="22"/>
      <c r="AQ617" s="22"/>
      <c r="AR617" s="22"/>
      <c r="AS617" s="22"/>
      <c r="AT617" s="22"/>
      <c r="AU617" s="22"/>
      <c r="AV617" s="22"/>
      <c r="AW617" s="22"/>
      <c r="AX617" s="22"/>
      <c r="AY617" s="22"/>
      <c r="AZ617" s="22"/>
      <c r="BA617" s="22"/>
      <c r="BB617" s="22"/>
      <c r="BC617" s="22"/>
      <c r="BD617" s="22"/>
      <c r="BE617" s="22"/>
      <c r="BF617" s="22"/>
      <c r="BG617" s="22"/>
      <c r="BH617" s="22"/>
      <c r="BI617" s="22"/>
      <c r="BJ617" s="22"/>
      <c r="BK617" s="22"/>
      <c r="BL617" s="22"/>
    </row>
    <row r="618">
      <c r="A618" s="22"/>
      <c r="B618" s="30"/>
      <c r="C618" s="22"/>
      <c r="D618" s="22"/>
      <c r="E618" s="30"/>
      <c r="F618" s="22"/>
      <c r="G618" s="30"/>
      <c r="H618" s="82"/>
      <c r="I618" s="83"/>
      <c r="J618" s="22"/>
      <c r="K618" s="30"/>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c r="AO618" s="22"/>
      <c r="AP618" s="22"/>
      <c r="AQ618" s="22"/>
      <c r="AR618" s="22"/>
      <c r="AS618" s="22"/>
      <c r="AT618" s="22"/>
      <c r="AU618" s="22"/>
      <c r="AV618" s="22"/>
      <c r="AW618" s="22"/>
      <c r="AX618" s="22"/>
      <c r="AY618" s="22"/>
      <c r="AZ618" s="22"/>
      <c r="BA618" s="22"/>
      <c r="BB618" s="22"/>
      <c r="BC618" s="22"/>
      <c r="BD618" s="22"/>
      <c r="BE618" s="22"/>
      <c r="BF618" s="22"/>
      <c r="BG618" s="22"/>
      <c r="BH618" s="22"/>
      <c r="BI618" s="22"/>
      <c r="BJ618" s="22"/>
      <c r="BK618" s="22"/>
      <c r="BL618" s="22"/>
    </row>
    <row r="619">
      <c r="A619" s="22"/>
      <c r="B619" s="30"/>
      <c r="C619" s="22"/>
      <c r="D619" s="22"/>
      <c r="E619" s="30"/>
      <c r="F619" s="22"/>
      <c r="G619" s="30"/>
      <c r="H619" s="82"/>
      <c r="I619" s="83"/>
      <c r="J619" s="22"/>
      <c r="K619" s="30"/>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c r="AO619" s="22"/>
      <c r="AP619" s="22"/>
      <c r="AQ619" s="22"/>
      <c r="AR619" s="22"/>
      <c r="AS619" s="22"/>
      <c r="AT619" s="22"/>
      <c r="AU619" s="22"/>
      <c r="AV619" s="22"/>
      <c r="AW619" s="22"/>
      <c r="AX619" s="22"/>
      <c r="AY619" s="22"/>
      <c r="AZ619" s="22"/>
      <c r="BA619" s="22"/>
      <c r="BB619" s="22"/>
      <c r="BC619" s="22"/>
      <c r="BD619" s="22"/>
      <c r="BE619" s="22"/>
      <c r="BF619" s="22"/>
      <c r="BG619" s="22"/>
      <c r="BH619" s="22"/>
      <c r="BI619" s="22"/>
      <c r="BJ619" s="22"/>
      <c r="BK619" s="22"/>
      <c r="BL619" s="22"/>
    </row>
    <row r="620">
      <c r="A620" s="22"/>
      <c r="B620" s="30"/>
      <c r="C620" s="22"/>
      <c r="D620" s="22"/>
      <c r="E620" s="30"/>
      <c r="F620" s="22"/>
      <c r="G620" s="30"/>
      <c r="H620" s="82"/>
      <c r="I620" s="83"/>
      <c r="J620" s="22"/>
      <c r="K620" s="30"/>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c r="AO620" s="22"/>
      <c r="AP620" s="22"/>
      <c r="AQ620" s="22"/>
      <c r="AR620" s="22"/>
      <c r="AS620" s="22"/>
      <c r="AT620" s="22"/>
      <c r="AU620" s="22"/>
      <c r="AV620" s="22"/>
      <c r="AW620" s="22"/>
      <c r="AX620" s="22"/>
      <c r="AY620" s="22"/>
      <c r="AZ620" s="22"/>
      <c r="BA620" s="22"/>
      <c r="BB620" s="22"/>
      <c r="BC620" s="22"/>
      <c r="BD620" s="22"/>
      <c r="BE620" s="22"/>
      <c r="BF620" s="22"/>
      <c r="BG620" s="22"/>
      <c r="BH620" s="22"/>
      <c r="BI620" s="22"/>
      <c r="BJ620" s="22"/>
      <c r="BK620" s="22"/>
      <c r="BL620" s="22"/>
    </row>
    <row r="621">
      <c r="A621" s="22"/>
      <c r="B621" s="30"/>
      <c r="C621" s="22"/>
      <c r="D621" s="22"/>
      <c r="E621" s="30"/>
      <c r="F621" s="22"/>
      <c r="G621" s="30"/>
      <c r="H621" s="82"/>
      <c r="I621" s="83"/>
      <c r="J621" s="22"/>
      <c r="K621" s="30"/>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c r="AO621" s="22"/>
      <c r="AP621" s="22"/>
      <c r="AQ621" s="22"/>
      <c r="AR621" s="22"/>
      <c r="AS621" s="22"/>
      <c r="AT621" s="22"/>
      <c r="AU621" s="22"/>
      <c r="AV621" s="22"/>
      <c r="AW621" s="22"/>
      <c r="AX621" s="22"/>
      <c r="AY621" s="22"/>
      <c r="AZ621" s="22"/>
      <c r="BA621" s="22"/>
      <c r="BB621" s="22"/>
      <c r="BC621" s="22"/>
      <c r="BD621" s="22"/>
      <c r="BE621" s="22"/>
      <c r="BF621" s="22"/>
      <c r="BG621" s="22"/>
      <c r="BH621" s="22"/>
      <c r="BI621" s="22"/>
      <c r="BJ621" s="22"/>
      <c r="BK621" s="22"/>
      <c r="BL621" s="22"/>
    </row>
    <row r="622">
      <c r="A622" s="22"/>
      <c r="B622" s="30"/>
      <c r="C622" s="22"/>
      <c r="D622" s="22"/>
      <c r="E622" s="30"/>
      <c r="F622" s="22"/>
      <c r="G622" s="30"/>
      <c r="H622" s="82"/>
      <c r="I622" s="83"/>
      <c r="J622" s="22"/>
      <c r="K622" s="30"/>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c r="AO622" s="22"/>
      <c r="AP622" s="22"/>
      <c r="AQ622" s="22"/>
      <c r="AR622" s="22"/>
      <c r="AS622" s="22"/>
      <c r="AT622" s="22"/>
      <c r="AU622" s="22"/>
      <c r="AV622" s="22"/>
      <c r="AW622" s="22"/>
      <c r="AX622" s="22"/>
      <c r="AY622" s="22"/>
      <c r="AZ622" s="22"/>
      <c r="BA622" s="22"/>
      <c r="BB622" s="22"/>
      <c r="BC622" s="22"/>
      <c r="BD622" s="22"/>
      <c r="BE622" s="22"/>
      <c r="BF622" s="22"/>
      <c r="BG622" s="22"/>
      <c r="BH622" s="22"/>
      <c r="BI622" s="22"/>
      <c r="BJ622" s="22"/>
      <c r="BK622" s="22"/>
      <c r="BL622" s="22"/>
    </row>
    <row r="623">
      <c r="A623" s="22"/>
      <c r="B623" s="30"/>
      <c r="C623" s="22"/>
      <c r="D623" s="22"/>
      <c r="E623" s="30"/>
      <c r="F623" s="22"/>
      <c r="G623" s="30"/>
      <c r="H623" s="82"/>
      <c r="I623" s="83"/>
      <c r="J623" s="22"/>
      <c r="K623" s="30"/>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c r="AO623" s="22"/>
      <c r="AP623" s="22"/>
      <c r="AQ623" s="22"/>
      <c r="AR623" s="22"/>
      <c r="AS623" s="22"/>
      <c r="AT623" s="22"/>
      <c r="AU623" s="22"/>
      <c r="AV623" s="22"/>
      <c r="AW623" s="22"/>
      <c r="AX623" s="22"/>
      <c r="AY623" s="22"/>
      <c r="AZ623" s="22"/>
      <c r="BA623" s="22"/>
      <c r="BB623" s="22"/>
      <c r="BC623" s="22"/>
      <c r="BD623" s="22"/>
      <c r="BE623" s="22"/>
      <c r="BF623" s="22"/>
      <c r="BG623" s="22"/>
      <c r="BH623" s="22"/>
      <c r="BI623" s="22"/>
      <c r="BJ623" s="22"/>
      <c r="BK623" s="22"/>
      <c r="BL623" s="22"/>
    </row>
    <row r="624">
      <c r="A624" s="22"/>
      <c r="B624" s="30"/>
      <c r="C624" s="22"/>
      <c r="D624" s="22"/>
      <c r="E624" s="30"/>
      <c r="F624" s="22"/>
      <c r="G624" s="30"/>
      <c r="H624" s="82"/>
      <c r="I624" s="83"/>
      <c r="J624" s="22"/>
      <c r="K624" s="30"/>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c r="AO624" s="22"/>
      <c r="AP624" s="22"/>
      <c r="AQ624" s="22"/>
      <c r="AR624" s="22"/>
      <c r="AS624" s="22"/>
      <c r="AT624" s="22"/>
      <c r="AU624" s="22"/>
      <c r="AV624" s="22"/>
      <c r="AW624" s="22"/>
      <c r="AX624" s="22"/>
      <c r="AY624" s="22"/>
      <c r="AZ624" s="22"/>
      <c r="BA624" s="22"/>
      <c r="BB624" s="22"/>
      <c r="BC624" s="22"/>
      <c r="BD624" s="22"/>
      <c r="BE624" s="22"/>
      <c r="BF624" s="22"/>
      <c r="BG624" s="22"/>
      <c r="BH624" s="22"/>
      <c r="BI624" s="22"/>
      <c r="BJ624" s="22"/>
      <c r="BK624" s="22"/>
      <c r="BL624" s="22"/>
    </row>
    <row r="625">
      <c r="A625" s="22"/>
      <c r="B625" s="30"/>
      <c r="C625" s="22"/>
      <c r="D625" s="22"/>
      <c r="E625" s="30"/>
      <c r="F625" s="22"/>
      <c r="G625" s="30"/>
      <c r="H625" s="82"/>
      <c r="I625" s="83"/>
      <c r="J625" s="22"/>
      <c r="K625" s="30"/>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c r="AO625" s="22"/>
      <c r="AP625" s="22"/>
      <c r="AQ625" s="22"/>
      <c r="AR625" s="22"/>
      <c r="AS625" s="22"/>
      <c r="AT625" s="22"/>
      <c r="AU625" s="22"/>
      <c r="AV625" s="22"/>
      <c r="AW625" s="22"/>
      <c r="AX625" s="22"/>
      <c r="AY625" s="22"/>
      <c r="AZ625" s="22"/>
      <c r="BA625" s="22"/>
      <c r="BB625" s="22"/>
      <c r="BC625" s="22"/>
      <c r="BD625" s="22"/>
      <c r="BE625" s="22"/>
      <c r="BF625" s="22"/>
      <c r="BG625" s="22"/>
      <c r="BH625" s="22"/>
      <c r="BI625" s="22"/>
      <c r="BJ625" s="22"/>
      <c r="BK625" s="22"/>
      <c r="BL625" s="22"/>
    </row>
    <row r="626">
      <c r="A626" s="22"/>
      <c r="B626" s="30"/>
      <c r="C626" s="22"/>
      <c r="D626" s="22"/>
      <c r="E626" s="30"/>
      <c r="F626" s="22"/>
      <c r="G626" s="30"/>
      <c r="H626" s="82"/>
      <c r="I626" s="83"/>
      <c r="J626" s="22"/>
      <c r="K626" s="30"/>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c r="AO626" s="22"/>
      <c r="AP626" s="22"/>
      <c r="AQ626" s="22"/>
      <c r="AR626" s="22"/>
      <c r="AS626" s="22"/>
      <c r="AT626" s="22"/>
      <c r="AU626" s="22"/>
      <c r="AV626" s="22"/>
      <c r="AW626" s="22"/>
      <c r="AX626" s="22"/>
      <c r="AY626" s="22"/>
      <c r="AZ626" s="22"/>
      <c r="BA626" s="22"/>
      <c r="BB626" s="22"/>
      <c r="BC626" s="22"/>
      <c r="BD626" s="22"/>
      <c r="BE626" s="22"/>
      <c r="BF626" s="22"/>
      <c r="BG626" s="22"/>
      <c r="BH626" s="22"/>
      <c r="BI626" s="22"/>
      <c r="BJ626" s="22"/>
      <c r="BK626" s="22"/>
      <c r="BL626" s="22"/>
    </row>
    <row r="627">
      <c r="A627" s="22"/>
      <c r="B627" s="30"/>
      <c r="C627" s="22"/>
      <c r="D627" s="22"/>
      <c r="E627" s="30"/>
      <c r="F627" s="22"/>
      <c r="G627" s="30"/>
      <c r="H627" s="82"/>
      <c r="I627" s="83"/>
      <c r="J627" s="22"/>
      <c r="K627" s="30"/>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c r="AO627" s="22"/>
      <c r="AP627" s="22"/>
      <c r="AQ627" s="22"/>
      <c r="AR627" s="22"/>
      <c r="AS627" s="22"/>
      <c r="AT627" s="22"/>
      <c r="AU627" s="22"/>
      <c r="AV627" s="22"/>
      <c r="AW627" s="22"/>
      <c r="AX627" s="22"/>
      <c r="AY627" s="22"/>
      <c r="AZ627" s="22"/>
      <c r="BA627" s="22"/>
      <c r="BB627" s="22"/>
      <c r="BC627" s="22"/>
      <c r="BD627" s="22"/>
      <c r="BE627" s="22"/>
      <c r="BF627" s="22"/>
      <c r="BG627" s="22"/>
      <c r="BH627" s="22"/>
      <c r="BI627" s="22"/>
      <c r="BJ627" s="22"/>
      <c r="BK627" s="22"/>
      <c r="BL627" s="22"/>
    </row>
    <row r="628">
      <c r="A628" s="22"/>
      <c r="B628" s="30"/>
      <c r="C628" s="22"/>
      <c r="D628" s="22"/>
      <c r="E628" s="30"/>
      <c r="F628" s="22"/>
      <c r="G628" s="30"/>
      <c r="H628" s="82"/>
      <c r="I628" s="83"/>
      <c r="J628" s="22"/>
      <c r="K628" s="30"/>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c r="AO628" s="22"/>
      <c r="AP628" s="22"/>
      <c r="AQ628" s="22"/>
      <c r="AR628" s="22"/>
      <c r="AS628" s="22"/>
      <c r="AT628" s="22"/>
      <c r="AU628" s="22"/>
      <c r="AV628" s="22"/>
      <c r="AW628" s="22"/>
      <c r="AX628" s="22"/>
      <c r="AY628" s="22"/>
      <c r="AZ628" s="22"/>
      <c r="BA628" s="22"/>
      <c r="BB628" s="22"/>
      <c r="BC628" s="22"/>
      <c r="BD628" s="22"/>
      <c r="BE628" s="22"/>
      <c r="BF628" s="22"/>
      <c r="BG628" s="22"/>
      <c r="BH628" s="22"/>
      <c r="BI628" s="22"/>
      <c r="BJ628" s="22"/>
      <c r="BK628" s="22"/>
      <c r="BL628" s="22"/>
    </row>
    <row r="629">
      <c r="A629" s="22"/>
      <c r="B629" s="30"/>
      <c r="C629" s="22"/>
      <c r="D629" s="22"/>
      <c r="E629" s="30"/>
      <c r="F629" s="22"/>
      <c r="G629" s="30"/>
      <c r="H629" s="82"/>
      <c r="I629" s="83"/>
      <c r="J629" s="22"/>
      <c r="K629" s="30"/>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c r="AO629" s="22"/>
      <c r="AP629" s="22"/>
      <c r="AQ629" s="22"/>
      <c r="AR629" s="22"/>
      <c r="AS629" s="22"/>
      <c r="AT629" s="22"/>
      <c r="AU629" s="22"/>
      <c r="AV629" s="22"/>
      <c r="AW629" s="22"/>
      <c r="AX629" s="22"/>
      <c r="AY629" s="22"/>
      <c r="AZ629" s="22"/>
      <c r="BA629" s="22"/>
      <c r="BB629" s="22"/>
      <c r="BC629" s="22"/>
      <c r="BD629" s="22"/>
      <c r="BE629" s="22"/>
      <c r="BF629" s="22"/>
      <c r="BG629" s="22"/>
      <c r="BH629" s="22"/>
      <c r="BI629" s="22"/>
      <c r="BJ629" s="22"/>
      <c r="BK629" s="22"/>
      <c r="BL629" s="22"/>
    </row>
    <row r="630">
      <c r="A630" s="22"/>
      <c r="B630" s="30"/>
      <c r="C630" s="22"/>
      <c r="D630" s="22"/>
      <c r="E630" s="30"/>
      <c r="F630" s="22"/>
      <c r="G630" s="30"/>
      <c r="H630" s="82"/>
      <c r="I630" s="83"/>
      <c r="J630" s="22"/>
      <c r="K630" s="30"/>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c r="AO630" s="22"/>
      <c r="AP630" s="22"/>
      <c r="AQ630" s="22"/>
      <c r="AR630" s="22"/>
      <c r="AS630" s="22"/>
      <c r="AT630" s="22"/>
      <c r="AU630" s="22"/>
      <c r="AV630" s="22"/>
      <c r="AW630" s="22"/>
      <c r="AX630" s="22"/>
      <c r="AY630" s="22"/>
      <c r="AZ630" s="22"/>
      <c r="BA630" s="22"/>
      <c r="BB630" s="22"/>
      <c r="BC630" s="22"/>
      <c r="BD630" s="22"/>
      <c r="BE630" s="22"/>
      <c r="BF630" s="22"/>
      <c r="BG630" s="22"/>
      <c r="BH630" s="22"/>
      <c r="BI630" s="22"/>
      <c r="BJ630" s="22"/>
      <c r="BK630" s="22"/>
      <c r="BL630" s="22"/>
    </row>
    <row r="631">
      <c r="A631" s="22"/>
      <c r="B631" s="30"/>
      <c r="C631" s="22"/>
      <c r="D631" s="22"/>
      <c r="E631" s="30"/>
      <c r="F631" s="22"/>
      <c r="G631" s="30"/>
      <c r="H631" s="82"/>
      <c r="I631" s="83"/>
      <c r="J631" s="22"/>
      <c r="K631" s="30"/>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c r="AO631" s="22"/>
      <c r="AP631" s="22"/>
      <c r="AQ631" s="22"/>
      <c r="AR631" s="22"/>
      <c r="AS631" s="22"/>
      <c r="AT631" s="22"/>
      <c r="AU631" s="22"/>
      <c r="AV631" s="22"/>
      <c r="AW631" s="22"/>
      <c r="AX631" s="22"/>
      <c r="AY631" s="22"/>
      <c r="AZ631" s="22"/>
      <c r="BA631" s="22"/>
      <c r="BB631" s="22"/>
      <c r="BC631" s="22"/>
      <c r="BD631" s="22"/>
      <c r="BE631" s="22"/>
      <c r="BF631" s="22"/>
      <c r="BG631" s="22"/>
      <c r="BH631" s="22"/>
      <c r="BI631" s="22"/>
      <c r="BJ631" s="22"/>
      <c r="BK631" s="22"/>
      <c r="BL631" s="22"/>
    </row>
    <row r="632">
      <c r="A632" s="22"/>
      <c r="B632" s="30"/>
      <c r="C632" s="22"/>
      <c r="D632" s="22"/>
      <c r="E632" s="30"/>
      <c r="F632" s="22"/>
      <c r="G632" s="30"/>
      <c r="H632" s="82"/>
      <c r="I632" s="83"/>
      <c r="J632" s="22"/>
      <c r="K632" s="30"/>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c r="AO632" s="22"/>
      <c r="AP632" s="22"/>
      <c r="AQ632" s="22"/>
      <c r="AR632" s="22"/>
      <c r="AS632" s="22"/>
      <c r="AT632" s="22"/>
      <c r="AU632" s="22"/>
      <c r="AV632" s="22"/>
      <c r="AW632" s="22"/>
      <c r="AX632" s="22"/>
      <c r="AY632" s="22"/>
      <c r="AZ632" s="22"/>
      <c r="BA632" s="22"/>
      <c r="BB632" s="22"/>
      <c r="BC632" s="22"/>
      <c r="BD632" s="22"/>
      <c r="BE632" s="22"/>
      <c r="BF632" s="22"/>
      <c r="BG632" s="22"/>
      <c r="BH632" s="22"/>
      <c r="BI632" s="22"/>
      <c r="BJ632" s="22"/>
      <c r="BK632" s="22"/>
      <c r="BL632" s="22"/>
    </row>
    <row r="633">
      <c r="A633" s="22"/>
      <c r="B633" s="30"/>
      <c r="C633" s="22"/>
      <c r="D633" s="22"/>
      <c r="E633" s="30"/>
      <c r="F633" s="22"/>
      <c r="G633" s="30"/>
      <c r="H633" s="82"/>
      <c r="I633" s="83"/>
      <c r="J633" s="22"/>
      <c r="K633" s="30"/>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c r="AO633" s="22"/>
      <c r="AP633" s="22"/>
      <c r="AQ633" s="22"/>
      <c r="AR633" s="22"/>
      <c r="AS633" s="22"/>
      <c r="AT633" s="22"/>
      <c r="AU633" s="22"/>
      <c r="AV633" s="22"/>
      <c r="AW633" s="22"/>
      <c r="AX633" s="22"/>
      <c r="AY633" s="22"/>
      <c r="AZ633" s="22"/>
      <c r="BA633" s="22"/>
      <c r="BB633" s="22"/>
      <c r="BC633" s="22"/>
      <c r="BD633" s="22"/>
      <c r="BE633" s="22"/>
      <c r="BF633" s="22"/>
      <c r="BG633" s="22"/>
      <c r="BH633" s="22"/>
      <c r="BI633" s="22"/>
      <c r="BJ633" s="22"/>
      <c r="BK633" s="22"/>
      <c r="BL633" s="22"/>
    </row>
    <row r="634">
      <c r="A634" s="22"/>
      <c r="B634" s="30"/>
      <c r="C634" s="22"/>
      <c r="D634" s="22"/>
      <c r="E634" s="30"/>
      <c r="F634" s="22"/>
      <c r="G634" s="30"/>
      <c r="H634" s="82"/>
      <c r="I634" s="83"/>
      <c r="J634" s="22"/>
      <c r="K634" s="30"/>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c r="AO634" s="22"/>
      <c r="AP634" s="22"/>
      <c r="AQ634" s="22"/>
      <c r="AR634" s="22"/>
      <c r="AS634" s="22"/>
      <c r="AT634" s="22"/>
      <c r="AU634" s="22"/>
      <c r="AV634" s="22"/>
      <c r="AW634" s="22"/>
      <c r="AX634" s="22"/>
      <c r="AY634" s="22"/>
      <c r="AZ634" s="22"/>
      <c r="BA634" s="22"/>
      <c r="BB634" s="22"/>
      <c r="BC634" s="22"/>
      <c r="BD634" s="22"/>
      <c r="BE634" s="22"/>
      <c r="BF634" s="22"/>
      <c r="BG634" s="22"/>
      <c r="BH634" s="22"/>
      <c r="BI634" s="22"/>
      <c r="BJ634" s="22"/>
      <c r="BK634" s="22"/>
      <c r="BL634" s="22"/>
    </row>
    <row r="635">
      <c r="A635" s="22"/>
      <c r="B635" s="30"/>
      <c r="C635" s="22"/>
      <c r="D635" s="22"/>
      <c r="E635" s="30"/>
      <c r="F635" s="22"/>
      <c r="G635" s="30"/>
      <c r="H635" s="82"/>
      <c r="I635" s="83"/>
      <c r="J635" s="22"/>
      <c r="K635" s="30"/>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c r="AO635" s="22"/>
      <c r="AP635" s="22"/>
      <c r="AQ635" s="22"/>
      <c r="AR635" s="22"/>
      <c r="AS635" s="22"/>
      <c r="AT635" s="22"/>
      <c r="AU635" s="22"/>
      <c r="AV635" s="22"/>
      <c r="AW635" s="22"/>
      <c r="AX635" s="22"/>
      <c r="AY635" s="22"/>
      <c r="AZ635" s="22"/>
      <c r="BA635" s="22"/>
      <c r="BB635" s="22"/>
      <c r="BC635" s="22"/>
      <c r="BD635" s="22"/>
      <c r="BE635" s="22"/>
      <c r="BF635" s="22"/>
      <c r="BG635" s="22"/>
      <c r="BH635" s="22"/>
      <c r="BI635" s="22"/>
      <c r="BJ635" s="22"/>
      <c r="BK635" s="22"/>
      <c r="BL635" s="22"/>
    </row>
    <row r="636">
      <c r="A636" s="22"/>
      <c r="B636" s="30"/>
      <c r="C636" s="22"/>
      <c r="D636" s="22"/>
      <c r="E636" s="30"/>
      <c r="F636" s="22"/>
      <c r="G636" s="30"/>
      <c r="H636" s="82"/>
      <c r="I636" s="83"/>
      <c r="J636" s="22"/>
      <c r="K636" s="30"/>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c r="AO636" s="22"/>
      <c r="AP636" s="22"/>
      <c r="AQ636" s="22"/>
      <c r="AR636" s="22"/>
      <c r="AS636" s="22"/>
      <c r="AT636" s="22"/>
      <c r="AU636" s="22"/>
      <c r="AV636" s="22"/>
      <c r="AW636" s="22"/>
      <c r="AX636" s="22"/>
      <c r="AY636" s="22"/>
      <c r="AZ636" s="22"/>
      <c r="BA636" s="22"/>
      <c r="BB636" s="22"/>
      <c r="BC636" s="22"/>
      <c r="BD636" s="22"/>
      <c r="BE636" s="22"/>
      <c r="BF636" s="22"/>
      <c r="BG636" s="22"/>
      <c r="BH636" s="22"/>
      <c r="BI636" s="22"/>
      <c r="BJ636" s="22"/>
      <c r="BK636" s="22"/>
      <c r="BL636" s="22"/>
    </row>
    <row r="637">
      <c r="A637" s="22"/>
      <c r="B637" s="30"/>
      <c r="C637" s="22"/>
      <c r="D637" s="22"/>
      <c r="E637" s="30"/>
      <c r="F637" s="22"/>
      <c r="G637" s="30"/>
      <c r="H637" s="82"/>
      <c r="I637" s="83"/>
      <c r="J637" s="22"/>
      <c r="K637" s="30"/>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c r="AO637" s="22"/>
      <c r="AP637" s="22"/>
      <c r="AQ637" s="22"/>
      <c r="AR637" s="22"/>
      <c r="AS637" s="22"/>
      <c r="AT637" s="22"/>
      <c r="AU637" s="22"/>
      <c r="AV637" s="22"/>
      <c r="AW637" s="22"/>
      <c r="AX637" s="22"/>
      <c r="AY637" s="22"/>
      <c r="AZ637" s="22"/>
      <c r="BA637" s="22"/>
      <c r="BB637" s="22"/>
      <c r="BC637" s="22"/>
      <c r="BD637" s="22"/>
      <c r="BE637" s="22"/>
      <c r="BF637" s="22"/>
      <c r="BG637" s="22"/>
      <c r="BH637" s="22"/>
      <c r="BI637" s="22"/>
      <c r="BJ637" s="22"/>
      <c r="BK637" s="22"/>
      <c r="BL637" s="22"/>
    </row>
    <row r="638">
      <c r="A638" s="22"/>
      <c r="B638" s="30"/>
      <c r="C638" s="22"/>
      <c r="D638" s="22"/>
      <c r="E638" s="30"/>
      <c r="F638" s="22"/>
      <c r="G638" s="30"/>
      <c r="H638" s="82"/>
      <c r="I638" s="83"/>
      <c r="J638" s="22"/>
      <c r="K638" s="30"/>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c r="AO638" s="22"/>
      <c r="AP638" s="22"/>
      <c r="AQ638" s="22"/>
      <c r="AR638" s="22"/>
      <c r="AS638" s="22"/>
      <c r="AT638" s="22"/>
      <c r="AU638" s="22"/>
      <c r="AV638" s="22"/>
      <c r="AW638" s="22"/>
      <c r="AX638" s="22"/>
      <c r="AY638" s="22"/>
      <c r="AZ638" s="22"/>
      <c r="BA638" s="22"/>
      <c r="BB638" s="22"/>
      <c r="BC638" s="22"/>
      <c r="BD638" s="22"/>
      <c r="BE638" s="22"/>
      <c r="BF638" s="22"/>
      <c r="BG638" s="22"/>
      <c r="BH638" s="22"/>
      <c r="BI638" s="22"/>
      <c r="BJ638" s="22"/>
      <c r="BK638" s="22"/>
      <c r="BL638" s="22"/>
    </row>
    <row r="639">
      <c r="A639" s="22"/>
      <c r="B639" s="30"/>
      <c r="C639" s="22"/>
      <c r="D639" s="22"/>
      <c r="E639" s="30"/>
      <c r="F639" s="22"/>
      <c r="G639" s="30"/>
      <c r="H639" s="82"/>
      <c r="I639" s="83"/>
      <c r="J639" s="22"/>
      <c r="K639" s="30"/>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c r="AO639" s="22"/>
      <c r="AP639" s="22"/>
      <c r="AQ639" s="22"/>
      <c r="AR639" s="22"/>
      <c r="AS639" s="22"/>
      <c r="AT639" s="22"/>
      <c r="AU639" s="22"/>
      <c r="AV639" s="22"/>
      <c r="AW639" s="22"/>
      <c r="AX639" s="22"/>
      <c r="AY639" s="22"/>
      <c r="AZ639" s="22"/>
      <c r="BA639" s="22"/>
      <c r="BB639" s="22"/>
      <c r="BC639" s="22"/>
      <c r="BD639" s="22"/>
      <c r="BE639" s="22"/>
      <c r="BF639" s="22"/>
      <c r="BG639" s="22"/>
      <c r="BH639" s="22"/>
      <c r="BI639" s="22"/>
      <c r="BJ639" s="22"/>
      <c r="BK639" s="22"/>
      <c r="BL639" s="22"/>
    </row>
    <row r="640">
      <c r="A640" s="22"/>
      <c r="B640" s="30"/>
      <c r="C640" s="22"/>
      <c r="D640" s="22"/>
      <c r="E640" s="30"/>
      <c r="F640" s="22"/>
      <c r="G640" s="30"/>
      <c r="H640" s="82"/>
      <c r="I640" s="83"/>
      <c r="J640" s="22"/>
      <c r="K640" s="30"/>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c r="AO640" s="22"/>
      <c r="AP640" s="22"/>
      <c r="AQ640" s="22"/>
      <c r="AR640" s="22"/>
      <c r="AS640" s="22"/>
      <c r="AT640" s="22"/>
      <c r="AU640" s="22"/>
      <c r="AV640" s="22"/>
      <c r="AW640" s="22"/>
      <c r="AX640" s="22"/>
      <c r="AY640" s="22"/>
      <c r="AZ640" s="22"/>
      <c r="BA640" s="22"/>
      <c r="BB640" s="22"/>
      <c r="BC640" s="22"/>
      <c r="BD640" s="22"/>
      <c r="BE640" s="22"/>
      <c r="BF640" s="22"/>
      <c r="BG640" s="22"/>
      <c r="BH640" s="22"/>
      <c r="BI640" s="22"/>
      <c r="BJ640" s="22"/>
      <c r="BK640" s="22"/>
      <c r="BL640" s="22"/>
    </row>
    <row r="641">
      <c r="A641" s="22"/>
      <c r="B641" s="30"/>
      <c r="C641" s="22"/>
      <c r="D641" s="22"/>
      <c r="E641" s="30"/>
      <c r="F641" s="22"/>
      <c r="G641" s="30"/>
      <c r="H641" s="82"/>
      <c r="I641" s="83"/>
      <c r="J641" s="22"/>
      <c r="K641" s="30"/>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c r="AO641" s="22"/>
      <c r="AP641" s="22"/>
      <c r="AQ641" s="22"/>
      <c r="AR641" s="22"/>
      <c r="AS641" s="22"/>
      <c r="AT641" s="22"/>
      <c r="AU641" s="22"/>
      <c r="AV641" s="22"/>
      <c r="AW641" s="22"/>
      <c r="AX641" s="22"/>
      <c r="AY641" s="22"/>
      <c r="AZ641" s="22"/>
      <c r="BA641" s="22"/>
      <c r="BB641" s="22"/>
      <c r="BC641" s="22"/>
      <c r="BD641" s="22"/>
      <c r="BE641" s="22"/>
      <c r="BF641" s="22"/>
      <c r="BG641" s="22"/>
      <c r="BH641" s="22"/>
      <c r="BI641" s="22"/>
      <c r="BJ641" s="22"/>
      <c r="BK641" s="22"/>
      <c r="BL641" s="22"/>
    </row>
    <row r="642">
      <c r="A642" s="22"/>
      <c r="B642" s="30"/>
      <c r="C642" s="22"/>
      <c r="D642" s="22"/>
      <c r="E642" s="30"/>
      <c r="F642" s="22"/>
      <c r="G642" s="30"/>
      <c r="H642" s="82"/>
      <c r="I642" s="83"/>
      <c r="J642" s="22"/>
      <c r="K642" s="30"/>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c r="AO642" s="22"/>
      <c r="AP642" s="22"/>
      <c r="AQ642" s="22"/>
      <c r="AR642" s="22"/>
      <c r="AS642" s="22"/>
      <c r="AT642" s="22"/>
      <c r="AU642" s="22"/>
      <c r="AV642" s="22"/>
      <c r="AW642" s="22"/>
      <c r="AX642" s="22"/>
      <c r="AY642" s="22"/>
      <c r="AZ642" s="22"/>
      <c r="BA642" s="22"/>
      <c r="BB642" s="22"/>
      <c r="BC642" s="22"/>
      <c r="BD642" s="22"/>
      <c r="BE642" s="22"/>
      <c r="BF642" s="22"/>
      <c r="BG642" s="22"/>
      <c r="BH642" s="22"/>
      <c r="BI642" s="22"/>
      <c r="BJ642" s="22"/>
      <c r="BK642" s="22"/>
      <c r="BL642" s="22"/>
    </row>
    <row r="643">
      <c r="A643" s="22"/>
      <c r="B643" s="30"/>
      <c r="C643" s="22"/>
      <c r="D643" s="22"/>
      <c r="E643" s="30"/>
      <c r="F643" s="22"/>
      <c r="G643" s="30"/>
      <c r="H643" s="82"/>
      <c r="I643" s="83"/>
      <c r="J643" s="22"/>
      <c r="K643" s="30"/>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c r="AO643" s="22"/>
      <c r="AP643" s="22"/>
      <c r="AQ643" s="22"/>
      <c r="AR643" s="22"/>
      <c r="AS643" s="22"/>
      <c r="AT643" s="22"/>
      <c r="AU643" s="22"/>
      <c r="AV643" s="22"/>
      <c r="AW643" s="22"/>
      <c r="AX643" s="22"/>
      <c r="AY643" s="22"/>
      <c r="AZ643" s="22"/>
      <c r="BA643" s="22"/>
      <c r="BB643" s="22"/>
      <c r="BC643" s="22"/>
      <c r="BD643" s="22"/>
      <c r="BE643" s="22"/>
      <c r="BF643" s="22"/>
      <c r="BG643" s="22"/>
      <c r="BH643" s="22"/>
      <c r="BI643" s="22"/>
      <c r="BJ643" s="22"/>
      <c r="BK643" s="22"/>
      <c r="BL643" s="22"/>
    </row>
    <row r="644">
      <c r="A644" s="22"/>
      <c r="B644" s="30"/>
      <c r="C644" s="22"/>
      <c r="D644" s="22"/>
      <c r="E644" s="30"/>
      <c r="F644" s="22"/>
      <c r="G644" s="30"/>
      <c r="H644" s="82"/>
      <c r="I644" s="83"/>
      <c r="J644" s="22"/>
      <c r="K644" s="30"/>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c r="AO644" s="22"/>
      <c r="AP644" s="22"/>
      <c r="AQ644" s="22"/>
      <c r="AR644" s="22"/>
      <c r="AS644" s="22"/>
      <c r="AT644" s="22"/>
      <c r="AU644" s="22"/>
      <c r="AV644" s="22"/>
      <c r="AW644" s="22"/>
      <c r="AX644" s="22"/>
      <c r="AY644" s="22"/>
      <c r="AZ644" s="22"/>
      <c r="BA644" s="22"/>
      <c r="BB644" s="22"/>
      <c r="BC644" s="22"/>
      <c r="BD644" s="22"/>
      <c r="BE644" s="22"/>
      <c r="BF644" s="22"/>
      <c r="BG644" s="22"/>
      <c r="BH644" s="22"/>
      <c r="BI644" s="22"/>
      <c r="BJ644" s="22"/>
      <c r="BK644" s="22"/>
      <c r="BL644" s="22"/>
    </row>
    <row r="645">
      <c r="A645" s="22"/>
      <c r="B645" s="30"/>
      <c r="C645" s="22"/>
      <c r="D645" s="22"/>
      <c r="E645" s="30"/>
      <c r="F645" s="22"/>
      <c r="G645" s="30"/>
      <c r="H645" s="82"/>
      <c r="I645" s="83"/>
      <c r="J645" s="22"/>
      <c r="K645" s="30"/>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c r="AO645" s="22"/>
      <c r="AP645" s="22"/>
      <c r="AQ645" s="22"/>
      <c r="AR645" s="22"/>
      <c r="AS645" s="22"/>
      <c r="AT645" s="22"/>
      <c r="AU645" s="22"/>
      <c r="AV645" s="22"/>
      <c r="AW645" s="22"/>
      <c r="AX645" s="22"/>
      <c r="AY645" s="22"/>
      <c r="AZ645" s="22"/>
      <c r="BA645" s="22"/>
      <c r="BB645" s="22"/>
      <c r="BC645" s="22"/>
      <c r="BD645" s="22"/>
      <c r="BE645" s="22"/>
      <c r="BF645" s="22"/>
      <c r="BG645" s="22"/>
      <c r="BH645" s="22"/>
      <c r="BI645" s="22"/>
      <c r="BJ645" s="22"/>
      <c r="BK645" s="22"/>
      <c r="BL645" s="22"/>
    </row>
    <row r="646">
      <c r="A646" s="22"/>
      <c r="B646" s="30"/>
      <c r="C646" s="22"/>
      <c r="D646" s="22"/>
      <c r="E646" s="30"/>
      <c r="F646" s="22"/>
      <c r="G646" s="30"/>
      <c r="H646" s="82"/>
      <c r="I646" s="83"/>
      <c r="J646" s="22"/>
      <c r="K646" s="30"/>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c r="AO646" s="22"/>
      <c r="AP646" s="22"/>
      <c r="AQ646" s="22"/>
      <c r="AR646" s="22"/>
      <c r="AS646" s="22"/>
      <c r="AT646" s="22"/>
      <c r="AU646" s="22"/>
      <c r="AV646" s="22"/>
      <c r="AW646" s="22"/>
      <c r="AX646" s="22"/>
      <c r="AY646" s="22"/>
      <c r="AZ646" s="22"/>
      <c r="BA646" s="22"/>
      <c r="BB646" s="22"/>
      <c r="BC646" s="22"/>
      <c r="BD646" s="22"/>
      <c r="BE646" s="22"/>
      <c r="BF646" s="22"/>
      <c r="BG646" s="22"/>
      <c r="BH646" s="22"/>
      <c r="BI646" s="22"/>
      <c r="BJ646" s="22"/>
      <c r="BK646" s="22"/>
      <c r="BL646" s="22"/>
    </row>
    <row r="647">
      <c r="A647" s="22"/>
      <c r="B647" s="30"/>
      <c r="C647" s="22"/>
      <c r="D647" s="22"/>
      <c r="E647" s="30"/>
      <c r="F647" s="22"/>
      <c r="G647" s="30"/>
      <c r="H647" s="82"/>
      <c r="I647" s="83"/>
      <c r="J647" s="22"/>
      <c r="K647" s="30"/>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c r="AO647" s="22"/>
      <c r="AP647" s="22"/>
      <c r="AQ647" s="22"/>
      <c r="AR647" s="22"/>
      <c r="AS647" s="22"/>
      <c r="AT647" s="22"/>
      <c r="AU647" s="22"/>
      <c r="AV647" s="22"/>
      <c r="AW647" s="22"/>
      <c r="AX647" s="22"/>
      <c r="AY647" s="22"/>
      <c r="AZ647" s="22"/>
      <c r="BA647" s="22"/>
      <c r="BB647" s="22"/>
      <c r="BC647" s="22"/>
      <c r="BD647" s="22"/>
      <c r="BE647" s="22"/>
      <c r="BF647" s="22"/>
      <c r="BG647" s="22"/>
      <c r="BH647" s="22"/>
      <c r="BI647" s="22"/>
      <c r="BJ647" s="22"/>
      <c r="BK647" s="22"/>
      <c r="BL647" s="22"/>
    </row>
    <row r="648">
      <c r="A648" s="22"/>
      <c r="B648" s="30"/>
      <c r="C648" s="22"/>
      <c r="D648" s="22"/>
      <c r="E648" s="30"/>
      <c r="F648" s="22"/>
      <c r="G648" s="30"/>
      <c r="H648" s="82"/>
      <c r="I648" s="83"/>
      <c r="J648" s="22"/>
      <c r="K648" s="30"/>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c r="AO648" s="22"/>
      <c r="AP648" s="22"/>
      <c r="AQ648" s="22"/>
      <c r="AR648" s="22"/>
      <c r="AS648" s="22"/>
      <c r="AT648" s="22"/>
      <c r="AU648" s="22"/>
      <c r="AV648" s="22"/>
      <c r="AW648" s="22"/>
      <c r="AX648" s="22"/>
      <c r="AY648" s="22"/>
      <c r="AZ648" s="22"/>
      <c r="BA648" s="22"/>
      <c r="BB648" s="22"/>
      <c r="BC648" s="22"/>
      <c r="BD648" s="22"/>
      <c r="BE648" s="22"/>
      <c r="BF648" s="22"/>
      <c r="BG648" s="22"/>
      <c r="BH648" s="22"/>
      <c r="BI648" s="22"/>
      <c r="BJ648" s="22"/>
      <c r="BK648" s="22"/>
      <c r="BL648" s="22"/>
    </row>
    <row r="649">
      <c r="A649" s="22"/>
      <c r="B649" s="30"/>
      <c r="C649" s="22"/>
      <c r="D649" s="22"/>
      <c r="E649" s="30"/>
      <c r="F649" s="22"/>
      <c r="G649" s="30"/>
      <c r="H649" s="82"/>
      <c r="I649" s="83"/>
      <c r="J649" s="22"/>
      <c r="K649" s="30"/>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c r="AO649" s="22"/>
      <c r="AP649" s="22"/>
      <c r="AQ649" s="22"/>
      <c r="AR649" s="22"/>
      <c r="AS649" s="22"/>
      <c r="AT649" s="22"/>
      <c r="AU649" s="22"/>
      <c r="AV649" s="22"/>
      <c r="AW649" s="22"/>
      <c r="AX649" s="22"/>
      <c r="AY649" s="22"/>
      <c r="AZ649" s="22"/>
      <c r="BA649" s="22"/>
      <c r="BB649" s="22"/>
      <c r="BC649" s="22"/>
      <c r="BD649" s="22"/>
      <c r="BE649" s="22"/>
      <c r="BF649" s="22"/>
      <c r="BG649" s="22"/>
      <c r="BH649" s="22"/>
      <c r="BI649" s="22"/>
      <c r="BJ649" s="22"/>
      <c r="BK649" s="22"/>
      <c r="BL649" s="22"/>
    </row>
    <row r="650">
      <c r="A650" s="22"/>
      <c r="B650" s="30"/>
      <c r="C650" s="22"/>
      <c r="D650" s="22"/>
      <c r="E650" s="30"/>
      <c r="F650" s="22"/>
      <c r="G650" s="30"/>
      <c r="H650" s="82"/>
      <c r="I650" s="83"/>
      <c r="J650" s="22"/>
      <c r="K650" s="30"/>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c r="AO650" s="22"/>
      <c r="AP650" s="22"/>
      <c r="AQ650" s="22"/>
      <c r="AR650" s="22"/>
      <c r="AS650" s="22"/>
      <c r="AT650" s="22"/>
      <c r="AU650" s="22"/>
      <c r="AV650" s="22"/>
      <c r="AW650" s="22"/>
      <c r="AX650" s="22"/>
      <c r="AY650" s="22"/>
      <c r="AZ650" s="22"/>
      <c r="BA650" s="22"/>
      <c r="BB650" s="22"/>
      <c r="BC650" s="22"/>
      <c r="BD650" s="22"/>
      <c r="BE650" s="22"/>
      <c r="BF650" s="22"/>
      <c r="BG650" s="22"/>
      <c r="BH650" s="22"/>
      <c r="BI650" s="22"/>
      <c r="BJ650" s="22"/>
      <c r="BK650" s="22"/>
      <c r="BL650" s="22"/>
    </row>
    <row r="651">
      <c r="A651" s="22"/>
      <c r="B651" s="30"/>
      <c r="C651" s="22"/>
      <c r="D651" s="22"/>
      <c r="E651" s="30"/>
      <c r="F651" s="22"/>
      <c r="G651" s="30"/>
      <c r="H651" s="82"/>
      <c r="I651" s="83"/>
      <c r="J651" s="22"/>
      <c r="K651" s="30"/>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c r="AO651" s="22"/>
      <c r="AP651" s="22"/>
      <c r="AQ651" s="22"/>
      <c r="AR651" s="22"/>
      <c r="AS651" s="22"/>
      <c r="AT651" s="22"/>
      <c r="AU651" s="22"/>
      <c r="AV651" s="22"/>
      <c r="AW651" s="22"/>
      <c r="AX651" s="22"/>
      <c r="AY651" s="22"/>
      <c r="AZ651" s="22"/>
      <c r="BA651" s="22"/>
      <c r="BB651" s="22"/>
      <c r="BC651" s="22"/>
      <c r="BD651" s="22"/>
      <c r="BE651" s="22"/>
      <c r="BF651" s="22"/>
      <c r="BG651" s="22"/>
      <c r="BH651" s="22"/>
      <c r="BI651" s="22"/>
      <c r="BJ651" s="22"/>
      <c r="BK651" s="22"/>
      <c r="BL651" s="22"/>
    </row>
    <row r="652">
      <c r="A652" s="22"/>
      <c r="B652" s="30"/>
      <c r="C652" s="22"/>
      <c r="D652" s="22"/>
      <c r="E652" s="30"/>
      <c r="F652" s="22"/>
      <c r="G652" s="30"/>
      <c r="H652" s="82"/>
      <c r="I652" s="83"/>
      <c r="J652" s="22"/>
      <c r="K652" s="30"/>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c r="AO652" s="22"/>
      <c r="AP652" s="22"/>
      <c r="AQ652" s="22"/>
      <c r="AR652" s="22"/>
      <c r="AS652" s="22"/>
      <c r="AT652" s="22"/>
      <c r="AU652" s="22"/>
      <c r="AV652" s="22"/>
      <c r="AW652" s="22"/>
      <c r="AX652" s="22"/>
      <c r="AY652" s="22"/>
      <c r="AZ652" s="22"/>
      <c r="BA652" s="22"/>
      <c r="BB652" s="22"/>
      <c r="BC652" s="22"/>
      <c r="BD652" s="22"/>
      <c r="BE652" s="22"/>
      <c r="BF652" s="22"/>
      <c r="BG652" s="22"/>
      <c r="BH652" s="22"/>
      <c r="BI652" s="22"/>
      <c r="BJ652" s="22"/>
      <c r="BK652" s="22"/>
      <c r="BL652" s="22"/>
    </row>
    <row r="653">
      <c r="A653" s="22"/>
      <c r="B653" s="30"/>
      <c r="C653" s="22"/>
      <c r="D653" s="22"/>
      <c r="E653" s="30"/>
      <c r="F653" s="22"/>
      <c r="G653" s="30"/>
      <c r="H653" s="82"/>
      <c r="I653" s="83"/>
      <c r="J653" s="22"/>
      <c r="K653" s="30"/>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c r="AO653" s="22"/>
      <c r="AP653" s="22"/>
      <c r="AQ653" s="22"/>
      <c r="AR653" s="22"/>
      <c r="AS653" s="22"/>
      <c r="AT653" s="22"/>
      <c r="AU653" s="22"/>
      <c r="AV653" s="22"/>
      <c r="AW653" s="22"/>
      <c r="AX653" s="22"/>
      <c r="AY653" s="22"/>
      <c r="AZ653" s="22"/>
      <c r="BA653" s="22"/>
      <c r="BB653" s="22"/>
      <c r="BC653" s="22"/>
      <c r="BD653" s="22"/>
      <c r="BE653" s="22"/>
      <c r="BF653" s="22"/>
      <c r="BG653" s="22"/>
      <c r="BH653" s="22"/>
      <c r="BI653" s="22"/>
      <c r="BJ653" s="22"/>
      <c r="BK653" s="22"/>
      <c r="BL653" s="22"/>
    </row>
    <row r="654">
      <c r="A654" s="22"/>
      <c r="B654" s="30"/>
      <c r="C654" s="22"/>
      <c r="D654" s="22"/>
      <c r="E654" s="30"/>
      <c r="F654" s="22"/>
      <c r="G654" s="30"/>
      <c r="H654" s="82"/>
      <c r="I654" s="83"/>
      <c r="J654" s="22"/>
      <c r="K654" s="30"/>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c r="AO654" s="22"/>
      <c r="AP654" s="22"/>
      <c r="AQ654" s="22"/>
      <c r="AR654" s="22"/>
      <c r="AS654" s="22"/>
      <c r="AT654" s="22"/>
      <c r="AU654" s="22"/>
      <c r="AV654" s="22"/>
      <c r="AW654" s="22"/>
      <c r="AX654" s="22"/>
      <c r="AY654" s="22"/>
      <c r="AZ654" s="22"/>
      <c r="BA654" s="22"/>
      <c r="BB654" s="22"/>
      <c r="BC654" s="22"/>
      <c r="BD654" s="22"/>
      <c r="BE654" s="22"/>
      <c r="BF654" s="22"/>
      <c r="BG654" s="22"/>
      <c r="BH654" s="22"/>
      <c r="BI654" s="22"/>
      <c r="BJ654" s="22"/>
      <c r="BK654" s="22"/>
      <c r="BL654" s="22"/>
    </row>
    <row r="655">
      <c r="A655" s="22"/>
      <c r="B655" s="30"/>
      <c r="C655" s="22"/>
      <c r="D655" s="22"/>
      <c r="E655" s="30"/>
      <c r="F655" s="22"/>
      <c r="G655" s="30"/>
      <c r="H655" s="82"/>
      <c r="I655" s="83"/>
      <c r="J655" s="22"/>
      <c r="K655" s="30"/>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c r="AO655" s="22"/>
      <c r="AP655" s="22"/>
      <c r="AQ655" s="22"/>
      <c r="AR655" s="22"/>
      <c r="AS655" s="22"/>
      <c r="AT655" s="22"/>
      <c r="AU655" s="22"/>
      <c r="AV655" s="22"/>
      <c r="AW655" s="22"/>
      <c r="AX655" s="22"/>
      <c r="AY655" s="22"/>
      <c r="AZ655" s="22"/>
      <c r="BA655" s="22"/>
      <c r="BB655" s="22"/>
      <c r="BC655" s="22"/>
      <c r="BD655" s="22"/>
      <c r="BE655" s="22"/>
      <c r="BF655" s="22"/>
      <c r="BG655" s="22"/>
      <c r="BH655" s="22"/>
      <c r="BI655" s="22"/>
      <c r="BJ655" s="22"/>
      <c r="BK655" s="22"/>
      <c r="BL655" s="22"/>
    </row>
    <row r="656">
      <c r="A656" s="22"/>
      <c r="B656" s="30"/>
      <c r="C656" s="22"/>
      <c r="D656" s="22"/>
      <c r="E656" s="30"/>
      <c r="F656" s="22"/>
      <c r="G656" s="30"/>
      <c r="H656" s="82"/>
      <c r="I656" s="83"/>
      <c r="J656" s="22"/>
      <c r="K656" s="30"/>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c r="AO656" s="22"/>
      <c r="AP656" s="22"/>
      <c r="AQ656" s="22"/>
      <c r="AR656" s="22"/>
      <c r="AS656" s="22"/>
      <c r="AT656" s="22"/>
      <c r="AU656" s="22"/>
      <c r="AV656" s="22"/>
      <c r="AW656" s="22"/>
      <c r="AX656" s="22"/>
      <c r="AY656" s="22"/>
      <c r="AZ656" s="22"/>
      <c r="BA656" s="22"/>
      <c r="BB656" s="22"/>
      <c r="BC656" s="22"/>
      <c r="BD656" s="22"/>
      <c r="BE656" s="22"/>
      <c r="BF656" s="22"/>
      <c r="BG656" s="22"/>
      <c r="BH656" s="22"/>
      <c r="BI656" s="22"/>
      <c r="BJ656" s="22"/>
      <c r="BK656" s="22"/>
      <c r="BL656" s="22"/>
    </row>
    <row r="657">
      <c r="A657" s="22"/>
      <c r="B657" s="30"/>
      <c r="C657" s="22"/>
      <c r="D657" s="22"/>
      <c r="E657" s="30"/>
      <c r="F657" s="22"/>
      <c r="G657" s="30"/>
      <c r="H657" s="82"/>
      <c r="I657" s="83"/>
      <c r="J657" s="22"/>
      <c r="K657" s="30"/>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c r="AO657" s="22"/>
      <c r="AP657" s="22"/>
      <c r="AQ657" s="22"/>
      <c r="AR657" s="22"/>
      <c r="AS657" s="22"/>
      <c r="AT657" s="22"/>
      <c r="AU657" s="22"/>
      <c r="AV657" s="22"/>
      <c r="AW657" s="22"/>
      <c r="AX657" s="22"/>
      <c r="AY657" s="22"/>
      <c r="AZ657" s="22"/>
      <c r="BA657" s="22"/>
      <c r="BB657" s="22"/>
      <c r="BC657" s="22"/>
      <c r="BD657" s="22"/>
      <c r="BE657" s="22"/>
      <c r="BF657" s="22"/>
      <c r="BG657" s="22"/>
      <c r="BH657" s="22"/>
      <c r="BI657" s="22"/>
      <c r="BJ657" s="22"/>
      <c r="BK657" s="22"/>
      <c r="BL657" s="22"/>
    </row>
    <row r="658">
      <c r="A658" s="22"/>
      <c r="B658" s="30"/>
      <c r="C658" s="22"/>
      <c r="D658" s="22"/>
      <c r="E658" s="30"/>
      <c r="F658" s="22"/>
      <c r="G658" s="30"/>
      <c r="H658" s="82"/>
      <c r="I658" s="83"/>
      <c r="J658" s="22"/>
      <c r="K658" s="30"/>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c r="AO658" s="22"/>
      <c r="AP658" s="22"/>
      <c r="AQ658" s="22"/>
      <c r="AR658" s="22"/>
      <c r="AS658" s="22"/>
      <c r="AT658" s="22"/>
      <c r="AU658" s="22"/>
      <c r="AV658" s="22"/>
      <c r="AW658" s="22"/>
      <c r="AX658" s="22"/>
      <c r="AY658" s="22"/>
      <c r="AZ658" s="22"/>
      <c r="BA658" s="22"/>
      <c r="BB658" s="22"/>
      <c r="BC658" s="22"/>
      <c r="BD658" s="22"/>
      <c r="BE658" s="22"/>
      <c r="BF658" s="22"/>
      <c r="BG658" s="22"/>
      <c r="BH658" s="22"/>
      <c r="BI658" s="22"/>
      <c r="BJ658" s="22"/>
      <c r="BK658" s="22"/>
      <c r="BL658" s="22"/>
    </row>
    <row r="659">
      <c r="A659" s="22"/>
      <c r="B659" s="30"/>
      <c r="C659" s="22"/>
      <c r="D659" s="22"/>
      <c r="E659" s="30"/>
      <c r="F659" s="22"/>
      <c r="G659" s="30"/>
      <c r="H659" s="82"/>
      <c r="I659" s="83"/>
      <c r="J659" s="22"/>
      <c r="K659" s="30"/>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c r="AO659" s="22"/>
      <c r="AP659" s="22"/>
      <c r="AQ659" s="22"/>
      <c r="AR659" s="22"/>
      <c r="AS659" s="22"/>
      <c r="AT659" s="22"/>
      <c r="AU659" s="22"/>
      <c r="AV659" s="22"/>
      <c r="AW659" s="22"/>
      <c r="AX659" s="22"/>
      <c r="AY659" s="22"/>
      <c r="AZ659" s="22"/>
      <c r="BA659" s="22"/>
      <c r="BB659" s="22"/>
      <c r="BC659" s="22"/>
      <c r="BD659" s="22"/>
      <c r="BE659" s="22"/>
      <c r="BF659" s="22"/>
      <c r="BG659" s="22"/>
      <c r="BH659" s="22"/>
      <c r="BI659" s="22"/>
      <c r="BJ659" s="22"/>
      <c r="BK659" s="22"/>
      <c r="BL659" s="22"/>
    </row>
    <row r="660">
      <c r="A660" s="22"/>
      <c r="B660" s="30"/>
      <c r="C660" s="22"/>
      <c r="D660" s="22"/>
      <c r="E660" s="30"/>
      <c r="F660" s="22"/>
      <c r="G660" s="30"/>
      <c r="H660" s="82"/>
      <c r="I660" s="83"/>
      <c r="J660" s="22"/>
      <c r="K660" s="30"/>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22"/>
      <c r="AO660" s="22"/>
      <c r="AP660" s="22"/>
      <c r="AQ660" s="22"/>
      <c r="AR660" s="22"/>
      <c r="AS660" s="22"/>
      <c r="AT660" s="22"/>
      <c r="AU660" s="22"/>
      <c r="AV660" s="22"/>
      <c r="AW660" s="22"/>
      <c r="AX660" s="22"/>
      <c r="AY660" s="22"/>
      <c r="AZ660" s="22"/>
      <c r="BA660" s="22"/>
      <c r="BB660" s="22"/>
      <c r="BC660" s="22"/>
      <c r="BD660" s="22"/>
      <c r="BE660" s="22"/>
      <c r="BF660" s="22"/>
      <c r="BG660" s="22"/>
      <c r="BH660" s="22"/>
      <c r="BI660" s="22"/>
      <c r="BJ660" s="22"/>
      <c r="BK660" s="22"/>
      <c r="BL660" s="22"/>
    </row>
    <row r="661">
      <c r="A661" s="22"/>
      <c r="B661" s="30"/>
      <c r="C661" s="22"/>
      <c r="D661" s="22"/>
      <c r="E661" s="30"/>
      <c r="F661" s="22"/>
      <c r="G661" s="30"/>
      <c r="H661" s="82"/>
      <c r="I661" s="83"/>
      <c r="J661" s="22"/>
      <c r="K661" s="30"/>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c r="AO661" s="22"/>
      <c r="AP661" s="22"/>
      <c r="AQ661" s="22"/>
      <c r="AR661" s="22"/>
      <c r="AS661" s="22"/>
      <c r="AT661" s="22"/>
      <c r="AU661" s="22"/>
      <c r="AV661" s="22"/>
      <c r="AW661" s="22"/>
      <c r="AX661" s="22"/>
      <c r="AY661" s="22"/>
      <c r="AZ661" s="22"/>
      <c r="BA661" s="22"/>
      <c r="BB661" s="22"/>
      <c r="BC661" s="22"/>
      <c r="BD661" s="22"/>
      <c r="BE661" s="22"/>
      <c r="BF661" s="22"/>
      <c r="BG661" s="22"/>
      <c r="BH661" s="22"/>
      <c r="BI661" s="22"/>
      <c r="BJ661" s="22"/>
      <c r="BK661" s="22"/>
      <c r="BL661" s="22"/>
    </row>
    <row r="662">
      <c r="A662" s="22"/>
      <c r="B662" s="30"/>
      <c r="C662" s="22"/>
      <c r="D662" s="22"/>
      <c r="E662" s="30"/>
      <c r="F662" s="22"/>
      <c r="G662" s="30"/>
      <c r="H662" s="82"/>
      <c r="I662" s="83"/>
      <c r="J662" s="22"/>
      <c r="K662" s="30"/>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22"/>
      <c r="AO662" s="22"/>
      <c r="AP662" s="22"/>
      <c r="AQ662" s="22"/>
      <c r="AR662" s="22"/>
      <c r="AS662" s="22"/>
      <c r="AT662" s="22"/>
      <c r="AU662" s="22"/>
      <c r="AV662" s="22"/>
      <c r="AW662" s="22"/>
      <c r="AX662" s="22"/>
      <c r="AY662" s="22"/>
      <c r="AZ662" s="22"/>
      <c r="BA662" s="22"/>
      <c r="BB662" s="22"/>
      <c r="BC662" s="22"/>
      <c r="BD662" s="22"/>
      <c r="BE662" s="22"/>
      <c r="BF662" s="22"/>
      <c r="BG662" s="22"/>
      <c r="BH662" s="22"/>
      <c r="BI662" s="22"/>
      <c r="BJ662" s="22"/>
      <c r="BK662" s="22"/>
      <c r="BL662" s="22"/>
    </row>
    <row r="663">
      <c r="A663" s="22"/>
      <c r="B663" s="30"/>
      <c r="C663" s="22"/>
      <c r="D663" s="22"/>
      <c r="E663" s="30"/>
      <c r="F663" s="22"/>
      <c r="G663" s="30"/>
      <c r="H663" s="82"/>
      <c r="I663" s="83"/>
      <c r="J663" s="22"/>
      <c r="K663" s="30"/>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c r="AO663" s="22"/>
      <c r="AP663" s="22"/>
      <c r="AQ663" s="22"/>
      <c r="AR663" s="22"/>
      <c r="AS663" s="22"/>
      <c r="AT663" s="22"/>
      <c r="AU663" s="22"/>
      <c r="AV663" s="22"/>
      <c r="AW663" s="22"/>
      <c r="AX663" s="22"/>
      <c r="AY663" s="22"/>
      <c r="AZ663" s="22"/>
      <c r="BA663" s="22"/>
      <c r="BB663" s="22"/>
      <c r="BC663" s="22"/>
      <c r="BD663" s="22"/>
      <c r="BE663" s="22"/>
      <c r="BF663" s="22"/>
      <c r="BG663" s="22"/>
      <c r="BH663" s="22"/>
      <c r="BI663" s="22"/>
      <c r="BJ663" s="22"/>
      <c r="BK663" s="22"/>
      <c r="BL663" s="22"/>
    </row>
    <row r="664">
      <c r="A664" s="22"/>
      <c r="B664" s="30"/>
      <c r="C664" s="22"/>
      <c r="D664" s="22"/>
      <c r="E664" s="30"/>
      <c r="F664" s="22"/>
      <c r="G664" s="30"/>
      <c r="H664" s="82"/>
      <c r="I664" s="83"/>
      <c r="J664" s="22"/>
      <c r="K664" s="30"/>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c r="AO664" s="22"/>
      <c r="AP664" s="22"/>
      <c r="AQ664" s="22"/>
      <c r="AR664" s="22"/>
      <c r="AS664" s="22"/>
      <c r="AT664" s="22"/>
      <c r="AU664" s="22"/>
      <c r="AV664" s="22"/>
      <c r="AW664" s="22"/>
      <c r="AX664" s="22"/>
      <c r="AY664" s="22"/>
      <c r="AZ664" s="22"/>
      <c r="BA664" s="22"/>
      <c r="BB664" s="22"/>
      <c r="BC664" s="22"/>
      <c r="BD664" s="22"/>
      <c r="BE664" s="22"/>
      <c r="BF664" s="22"/>
      <c r="BG664" s="22"/>
      <c r="BH664" s="22"/>
      <c r="BI664" s="22"/>
      <c r="BJ664" s="22"/>
      <c r="BK664" s="22"/>
      <c r="BL664" s="22"/>
    </row>
    <row r="665">
      <c r="A665" s="22"/>
      <c r="B665" s="30"/>
      <c r="C665" s="22"/>
      <c r="D665" s="22"/>
      <c r="E665" s="30"/>
      <c r="F665" s="22"/>
      <c r="G665" s="30"/>
      <c r="H665" s="82"/>
      <c r="I665" s="83"/>
      <c r="J665" s="22"/>
      <c r="K665" s="30"/>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c r="AO665" s="22"/>
      <c r="AP665" s="22"/>
      <c r="AQ665" s="22"/>
      <c r="AR665" s="22"/>
      <c r="AS665" s="22"/>
      <c r="AT665" s="22"/>
      <c r="AU665" s="22"/>
      <c r="AV665" s="22"/>
      <c r="AW665" s="22"/>
      <c r="AX665" s="22"/>
      <c r="AY665" s="22"/>
      <c r="AZ665" s="22"/>
      <c r="BA665" s="22"/>
      <c r="BB665" s="22"/>
      <c r="BC665" s="22"/>
      <c r="BD665" s="22"/>
      <c r="BE665" s="22"/>
      <c r="BF665" s="22"/>
      <c r="BG665" s="22"/>
      <c r="BH665" s="22"/>
      <c r="BI665" s="22"/>
      <c r="BJ665" s="22"/>
      <c r="BK665" s="22"/>
      <c r="BL665" s="22"/>
    </row>
    <row r="666">
      <c r="A666" s="22"/>
      <c r="B666" s="30"/>
      <c r="C666" s="22"/>
      <c r="D666" s="22"/>
      <c r="E666" s="30"/>
      <c r="F666" s="22"/>
      <c r="G666" s="30"/>
      <c r="H666" s="82"/>
      <c r="I666" s="83"/>
      <c r="J666" s="22"/>
      <c r="K666" s="30"/>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c r="AO666" s="22"/>
      <c r="AP666" s="22"/>
      <c r="AQ666" s="22"/>
      <c r="AR666" s="22"/>
      <c r="AS666" s="22"/>
      <c r="AT666" s="22"/>
      <c r="AU666" s="22"/>
      <c r="AV666" s="22"/>
      <c r="AW666" s="22"/>
      <c r="AX666" s="22"/>
      <c r="AY666" s="22"/>
      <c r="AZ666" s="22"/>
      <c r="BA666" s="22"/>
      <c r="BB666" s="22"/>
      <c r="BC666" s="22"/>
      <c r="BD666" s="22"/>
      <c r="BE666" s="22"/>
      <c r="BF666" s="22"/>
      <c r="BG666" s="22"/>
      <c r="BH666" s="22"/>
      <c r="BI666" s="22"/>
      <c r="BJ666" s="22"/>
      <c r="BK666" s="22"/>
      <c r="BL666" s="22"/>
    </row>
    <row r="667">
      <c r="A667" s="22"/>
      <c r="B667" s="30"/>
      <c r="C667" s="22"/>
      <c r="D667" s="22"/>
      <c r="E667" s="30"/>
      <c r="F667" s="22"/>
      <c r="G667" s="30"/>
      <c r="H667" s="82"/>
      <c r="I667" s="83"/>
      <c r="J667" s="22"/>
      <c r="K667" s="30"/>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c r="AO667" s="22"/>
      <c r="AP667" s="22"/>
      <c r="AQ667" s="22"/>
      <c r="AR667" s="22"/>
      <c r="AS667" s="22"/>
      <c r="AT667" s="22"/>
      <c r="AU667" s="22"/>
      <c r="AV667" s="22"/>
      <c r="AW667" s="22"/>
      <c r="AX667" s="22"/>
      <c r="AY667" s="22"/>
      <c r="AZ667" s="22"/>
      <c r="BA667" s="22"/>
      <c r="BB667" s="22"/>
      <c r="BC667" s="22"/>
      <c r="BD667" s="22"/>
      <c r="BE667" s="22"/>
      <c r="BF667" s="22"/>
      <c r="BG667" s="22"/>
      <c r="BH667" s="22"/>
      <c r="BI667" s="22"/>
      <c r="BJ667" s="22"/>
      <c r="BK667" s="22"/>
      <c r="BL667" s="22"/>
    </row>
    <row r="668">
      <c r="A668" s="22"/>
      <c r="B668" s="30"/>
      <c r="C668" s="22"/>
      <c r="D668" s="22"/>
      <c r="E668" s="30"/>
      <c r="F668" s="22"/>
      <c r="G668" s="30"/>
      <c r="H668" s="82"/>
      <c r="I668" s="83"/>
      <c r="J668" s="22"/>
      <c r="K668" s="30"/>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c r="AO668" s="22"/>
      <c r="AP668" s="22"/>
      <c r="AQ668" s="22"/>
      <c r="AR668" s="22"/>
      <c r="AS668" s="22"/>
      <c r="AT668" s="22"/>
      <c r="AU668" s="22"/>
      <c r="AV668" s="22"/>
      <c r="AW668" s="22"/>
      <c r="AX668" s="22"/>
      <c r="AY668" s="22"/>
      <c r="AZ668" s="22"/>
      <c r="BA668" s="22"/>
      <c r="BB668" s="22"/>
      <c r="BC668" s="22"/>
      <c r="BD668" s="22"/>
      <c r="BE668" s="22"/>
      <c r="BF668" s="22"/>
      <c r="BG668" s="22"/>
      <c r="BH668" s="22"/>
      <c r="BI668" s="22"/>
      <c r="BJ668" s="22"/>
      <c r="BK668" s="22"/>
      <c r="BL668" s="22"/>
    </row>
    <row r="669">
      <c r="A669" s="22"/>
      <c r="B669" s="30"/>
      <c r="C669" s="22"/>
      <c r="D669" s="22"/>
      <c r="E669" s="30"/>
      <c r="F669" s="22"/>
      <c r="G669" s="30"/>
      <c r="H669" s="82"/>
      <c r="I669" s="83"/>
      <c r="J669" s="22"/>
      <c r="K669" s="30"/>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c r="AO669" s="22"/>
      <c r="AP669" s="22"/>
      <c r="AQ669" s="22"/>
      <c r="AR669" s="22"/>
      <c r="AS669" s="22"/>
      <c r="AT669" s="22"/>
      <c r="AU669" s="22"/>
      <c r="AV669" s="22"/>
      <c r="AW669" s="22"/>
      <c r="AX669" s="22"/>
      <c r="AY669" s="22"/>
      <c r="AZ669" s="22"/>
      <c r="BA669" s="22"/>
      <c r="BB669" s="22"/>
      <c r="BC669" s="22"/>
      <c r="BD669" s="22"/>
      <c r="BE669" s="22"/>
      <c r="BF669" s="22"/>
      <c r="BG669" s="22"/>
      <c r="BH669" s="22"/>
      <c r="BI669" s="22"/>
      <c r="BJ669" s="22"/>
      <c r="BK669" s="22"/>
      <c r="BL669" s="22"/>
    </row>
    <row r="670">
      <c r="A670" s="22"/>
      <c r="B670" s="30"/>
      <c r="C670" s="22"/>
      <c r="D670" s="22"/>
      <c r="E670" s="30"/>
      <c r="F670" s="22"/>
      <c r="G670" s="30"/>
      <c r="H670" s="82"/>
      <c r="I670" s="83"/>
      <c r="J670" s="22"/>
      <c r="K670" s="30"/>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c r="AO670" s="22"/>
      <c r="AP670" s="22"/>
      <c r="AQ670" s="22"/>
      <c r="AR670" s="22"/>
      <c r="AS670" s="22"/>
      <c r="AT670" s="22"/>
      <c r="AU670" s="22"/>
      <c r="AV670" s="22"/>
      <c r="AW670" s="22"/>
      <c r="AX670" s="22"/>
      <c r="AY670" s="22"/>
      <c r="AZ670" s="22"/>
      <c r="BA670" s="22"/>
      <c r="BB670" s="22"/>
      <c r="BC670" s="22"/>
      <c r="BD670" s="22"/>
      <c r="BE670" s="22"/>
      <c r="BF670" s="22"/>
      <c r="BG670" s="22"/>
      <c r="BH670" s="22"/>
      <c r="BI670" s="22"/>
      <c r="BJ670" s="22"/>
      <c r="BK670" s="22"/>
      <c r="BL670" s="22"/>
    </row>
    <row r="671">
      <c r="A671" s="22"/>
      <c r="B671" s="30"/>
      <c r="C671" s="22"/>
      <c r="D671" s="22"/>
      <c r="E671" s="30"/>
      <c r="F671" s="22"/>
      <c r="G671" s="30"/>
      <c r="H671" s="82"/>
      <c r="I671" s="83"/>
      <c r="J671" s="22"/>
      <c r="K671" s="30"/>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c r="AO671" s="22"/>
      <c r="AP671" s="22"/>
      <c r="AQ671" s="22"/>
      <c r="AR671" s="22"/>
      <c r="AS671" s="22"/>
      <c r="AT671" s="22"/>
      <c r="AU671" s="22"/>
      <c r="AV671" s="22"/>
      <c r="AW671" s="22"/>
      <c r="AX671" s="22"/>
      <c r="AY671" s="22"/>
      <c r="AZ671" s="22"/>
      <c r="BA671" s="22"/>
      <c r="BB671" s="22"/>
      <c r="BC671" s="22"/>
      <c r="BD671" s="22"/>
      <c r="BE671" s="22"/>
      <c r="BF671" s="22"/>
      <c r="BG671" s="22"/>
      <c r="BH671" s="22"/>
      <c r="BI671" s="22"/>
      <c r="BJ671" s="22"/>
      <c r="BK671" s="22"/>
      <c r="BL671" s="22"/>
    </row>
    <row r="672">
      <c r="A672" s="22"/>
      <c r="B672" s="30"/>
      <c r="C672" s="22"/>
      <c r="D672" s="22"/>
      <c r="E672" s="30"/>
      <c r="F672" s="22"/>
      <c r="G672" s="30"/>
      <c r="H672" s="82"/>
      <c r="I672" s="83"/>
      <c r="J672" s="22"/>
      <c r="K672" s="30"/>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c r="AO672" s="22"/>
      <c r="AP672" s="22"/>
      <c r="AQ672" s="22"/>
      <c r="AR672" s="22"/>
      <c r="AS672" s="22"/>
      <c r="AT672" s="22"/>
      <c r="AU672" s="22"/>
      <c r="AV672" s="22"/>
      <c r="AW672" s="22"/>
      <c r="AX672" s="22"/>
      <c r="AY672" s="22"/>
      <c r="AZ672" s="22"/>
      <c r="BA672" s="22"/>
      <c r="BB672" s="22"/>
      <c r="BC672" s="22"/>
      <c r="BD672" s="22"/>
      <c r="BE672" s="22"/>
      <c r="BF672" s="22"/>
      <c r="BG672" s="22"/>
      <c r="BH672" s="22"/>
      <c r="BI672" s="22"/>
      <c r="BJ672" s="22"/>
      <c r="BK672" s="22"/>
      <c r="BL672" s="22"/>
    </row>
    <row r="673">
      <c r="A673" s="22"/>
      <c r="B673" s="30"/>
      <c r="C673" s="22"/>
      <c r="D673" s="22"/>
      <c r="E673" s="30"/>
      <c r="F673" s="22"/>
      <c r="G673" s="30"/>
      <c r="H673" s="82"/>
      <c r="I673" s="83"/>
      <c r="J673" s="22"/>
      <c r="K673" s="30"/>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c r="AO673" s="22"/>
      <c r="AP673" s="22"/>
      <c r="AQ673" s="22"/>
      <c r="AR673" s="22"/>
      <c r="AS673" s="22"/>
      <c r="AT673" s="22"/>
      <c r="AU673" s="22"/>
      <c r="AV673" s="22"/>
      <c r="AW673" s="22"/>
      <c r="AX673" s="22"/>
      <c r="AY673" s="22"/>
      <c r="AZ673" s="22"/>
      <c r="BA673" s="22"/>
      <c r="BB673" s="22"/>
      <c r="BC673" s="22"/>
      <c r="BD673" s="22"/>
      <c r="BE673" s="22"/>
      <c r="BF673" s="22"/>
      <c r="BG673" s="22"/>
      <c r="BH673" s="22"/>
      <c r="BI673" s="22"/>
      <c r="BJ673" s="22"/>
      <c r="BK673" s="22"/>
      <c r="BL673" s="22"/>
    </row>
    <row r="674">
      <c r="A674" s="22"/>
      <c r="B674" s="30"/>
      <c r="C674" s="22"/>
      <c r="D674" s="22"/>
      <c r="E674" s="30"/>
      <c r="F674" s="22"/>
      <c r="G674" s="30"/>
      <c r="H674" s="82"/>
      <c r="I674" s="83"/>
      <c r="J674" s="22"/>
      <c r="K674" s="30"/>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c r="AO674" s="22"/>
      <c r="AP674" s="22"/>
      <c r="AQ674" s="22"/>
      <c r="AR674" s="22"/>
      <c r="AS674" s="22"/>
      <c r="AT674" s="22"/>
      <c r="AU674" s="22"/>
      <c r="AV674" s="22"/>
      <c r="AW674" s="22"/>
      <c r="AX674" s="22"/>
      <c r="AY674" s="22"/>
      <c r="AZ674" s="22"/>
      <c r="BA674" s="22"/>
      <c r="BB674" s="22"/>
      <c r="BC674" s="22"/>
      <c r="BD674" s="22"/>
      <c r="BE674" s="22"/>
      <c r="BF674" s="22"/>
      <c r="BG674" s="22"/>
      <c r="BH674" s="22"/>
      <c r="BI674" s="22"/>
      <c r="BJ674" s="22"/>
      <c r="BK674" s="22"/>
      <c r="BL674" s="22"/>
    </row>
    <row r="675">
      <c r="A675" s="22"/>
      <c r="B675" s="30"/>
      <c r="C675" s="22"/>
      <c r="D675" s="22"/>
      <c r="E675" s="30"/>
      <c r="F675" s="22"/>
      <c r="G675" s="30"/>
      <c r="H675" s="82"/>
      <c r="I675" s="83"/>
      <c r="J675" s="22"/>
      <c r="K675" s="30"/>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c r="AO675" s="22"/>
      <c r="AP675" s="22"/>
      <c r="AQ675" s="22"/>
      <c r="AR675" s="22"/>
      <c r="AS675" s="22"/>
      <c r="AT675" s="22"/>
      <c r="AU675" s="22"/>
      <c r="AV675" s="22"/>
      <c r="AW675" s="22"/>
      <c r="AX675" s="22"/>
      <c r="AY675" s="22"/>
      <c r="AZ675" s="22"/>
      <c r="BA675" s="22"/>
      <c r="BB675" s="22"/>
      <c r="BC675" s="22"/>
      <c r="BD675" s="22"/>
      <c r="BE675" s="22"/>
      <c r="BF675" s="22"/>
      <c r="BG675" s="22"/>
      <c r="BH675" s="22"/>
      <c r="BI675" s="22"/>
      <c r="BJ675" s="22"/>
      <c r="BK675" s="22"/>
      <c r="BL675" s="22"/>
    </row>
    <row r="676">
      <c r="A676" s="22"/>
      <c r="B676" s="30"/>
      <c r="C676" s="22"/>
      <c r="D676" s="22"/>
      <c r="E676" s="30"/>
      <c r="F676" s="22"/>
      <c r="G676" s="30"/>
      <c r="H676" s="82"/>
      <c r="I676" s="83"/>
      <c r="J676" s="22"/>
      <c r="K676" s="30"/>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c r="AO676" s="22"/>
      <c r="AP676" s="22"/>
      <c r="AQ676" s="22"/>
      <c r="AR676" s="22"/>
      <c r="AS676" s="22"/>
      <c r="AT676" s="22"/>
      <c r="AU676" s="22"/>
      <c r="AV676" s="22"/>
      <c r="AW676" s="22"/>
      <c r="AX676" s="22"/>
      <c r="AY676" s="22"/>
      <c r="AZ676" s="22"/>
      <c r="BA676" s="22"/>
      <c r="BB676" s="22"/>
      <c r="BC676" s="22"/>
      <c r="BD676" s="22"/>
      <c r="BE676" s="22"/>
      <c r="BF676" s="22"/>
      <c r="BG676" s="22"/>
      <c r="BH676" s="22"/>
      <c r="BI676" s="22"/>
      <c r="BJ676" s="22"/>
      <c r="BK676" s="22"/>
      <c r="BL676" s="22"/>
    </row>
    <row r="677">
      <c r="A677" s="22"/>
      <c r="B677" s="30"/>
      <c r="C677" s="22"/>
      <c r="D677" s="22"/>
      <c r="E677" s="30"/>
      <c r="F677" s="22"/>
      <c r="G677" s="30"/>
      <c r="H677" s="82"/>
      <c r="I677" s="83"/>
      <c r="J677" s="22"/>
      <c r="K677" s="30"/>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c r="AO677" s="22"/>
      <c r="AP677" s="22"/>
      <c r="AQ677" s="22"/>
      <c r="AR677" s="22"/>
      <c r="AS677" s="22"/>
      <c r="AT677" s="22"/>
      <c r="AU677" s="22"/>
      <c r="AV677" s="22"/>
      <c r="AW677" s="22"/>
      <c r="AX677" s="22"/>
      <c r="AY677" s="22"/>
      <c r="AZ677" s="22"/>
      <c r="BA677" s="22"/>
      <c r="BB677" s="22"/>
      <c r="BC677" s="22"/>
      <c r="BD677" s="22"/>
      <c r="BE677" s="22"/>
      <c r="BF677" s="22"/>
      <c r="BG677" s="22"/>
      <c r="BH677" s="22"/>
      <c r="BI677" s="22"/>
      <c r="BJ677" s="22"/>
      <c r="BK677" s="22"/>
      <c r="BL677" s="22"/>
    </row>
    <row r="678">
      <c r="A678" s="22"/>
      <c r="B678" s="30"/>
      <c r="C678" s="22"/>
      <c r="D678" s="22"/>
      <c r="E678" s="30"/>
      <c r="F678" s="22"/>
      <c r="G678" s="30"/>
      <c r="H678" s="82"/>
      <c r="I678" s="83"/>
      <c r="J678" s="22"/>
      <c r="K678" s="30"/>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c r="AO678" s="22"/>
      <c r="AP678" s="22"/>
      <c r="AQ678" s="22"/>
      <c r="AR678" s="22"/>
      <c r="AS678" s="22"/>
      <c r="AT678" s="22"/>
      <c r="AU678" s="22"/>
      <c r="AV678" s="22"/>
      <c r="AW678" s="22"/>
      <c r="AX678" s="22"/>
      <c r="AY678" s="22"/>
      <c r="AZ678" s="22"/>
      <c r="BA678" s="22"/>
      <c r="BB678" s="22"/>
      <c r="BC678" s="22"/>
      <c r="BD678" s="22"/>
      <c r="BE678" s="22"/>
      <c r="BF678" s="22"/>
      <c r="BG678" s="22"/>
      <c r="BH678" s="22"/>
      <c r="BI678" s="22"/>
      <c r="BJ678" s="22"/>
      <c r="BK678" s="22"/>
      <c r="BL678" s="22"/>
    </row>
    <row r="679">
      <c r="A679" s="22"/>
      <c r="B679" s="30"/>
      <c r="C679" s="22"/>
      <c r="D679" s="22"/>
      <c r="E679" s="30"/>
      <c r="F679" s="22"/>
      <c r="G679" s="30"/>
      <c r="H679" s="82"/>
      <c r="I679" s="83"/>
      <c r="J679" s="22"/>
      <c r="K679" s="30"/>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c r="AO679" s="22"/>
      <c r="AP679" s="22"/>
      <c r="AQ679" s="22"/>
      <c r="AR679" s="22"/>
      <c r="AS679" s="22"/>
      <c r="AT679" s="22"/>
      <c r="AU679" s="22"/>
      <c r="AV679" s="22"/>
      <c r="AW679" s="22"/>
      <c r="AX679" s="22"/>
      <c r="AY679" s="22"/>
      <c r="AZ679" s="22"/>
      <c r="BA679" s="22"/>
      <c r="BB679" s="22"/>
      <c r="BC679" s="22"/>
      <c r="BD679" s="22"/>
      <c r="BE679" s="22"/>
      <c r="BF679" s="22"/>
      <c r="BG679" s="22"/>
      <c r="BH679" s="22"/>
      <c r="BI679" s="22"/>
      <c r="BJ679" s="22"/>
      <c r="BK679" s="22"/>
      <c r="BL679" s="22"/>
    </row>
    <row r="680">
      <c r="A680" s="22"/>
      <c r="B680" s="30"/>
      <c r="C680" s="22"/>
      <c r="D680" s="22"/>
      <c r="E680" s="30"/>
      <c r="F680" s="22"/>
      <c r="G680" s="30"/>
      <c r="H680" s="82"/>
      <c r="I680" s="83"/>
      <c r="J680" s="22"/>
      <c r="K680" s="30"/>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c r="AO680" s="22"/>
      <c r="AP680" s="22"/>
      <c r="AQ680" s="22"/>
      <c r="AR680" s="22"/>
      <c r="AS680" s="22"/>
      <c r="AT680" s="22"/>
      <c r="AU680" s="22"/>
      <c r="AV680" s="22"/>
      <c r="AW680" s="22"/>
      <c r="AX680" s="22"/>
      <c r="AY680" s="22"/>
      <c r="AZ680" s="22"/>
      <c r="BA680" s="22"/>
      <c r="BB680" s="22"/>
      <c r="BC680" s="22"/>
      <c r="BD680" s="22"/>
      <c r="BE680" s="22"/>
      <c r="BF680" s="22"/>
      <c r="BG680" s="22"/>
      <c r="BH680" s="22"/>
      <c r="BI680" s="22"/>
      <c r="BJ680" s="22"/>
      <c r="BK680" s="22"/>
      <c r="BL680" s="22"/>
    </row>
    <row r="681">
      <c r="A681" s="22"/>
      <c r="B681" s="30"/>
      <c r="C681" s="22"/>
      <c r="D681" s="22"/>
      <c r="E681" s="30"/>
      <c r="F681" s="22"/>
      <c r="G681" s="30"/>
      <c r="H681" s="82"/>
      <c r="I681" s="83"/>
      <c r="J681" s="22"/>
      <c r="K681" s="30"/>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c r="AO681" s="22"/>
      <c r="AP681" s="22"/>
      <c r="AQ681" s="22"/>
      <c r="AR681" s="22"/>
      <c r="AS681" s="22"/>
      <c r="AT681" s="22"/>
      <c r="AU681" s="22"/>
      <c r="AV681" s="22"/>
      <c r="AW681" s="22"/>
      <c r="AX681" s="22"/>
      <c r="AY681" s="22"/>
      <c r="AZ681" s="22"/>
      <c r="BA681" s="22"/>
      <c r="BB681" s="22"/>
      <c r="BC681" s="22"/>
      <c r="BD681" s="22"/>
      <c r="BE681" s="22"/>
      <c r="BF681" s="22"/>
      <c r="BG681" s="22"/>
      <c r="BH681" s="22"/>
      <c r="BI681" s="22"/>
      <c r="BJ681" s="22"/>
      <c r="BK681" s="22"/>
      <c r="BL681" s="22"/>
    </row>
    <row r="682">
      <c r="A682" s="22"/>
      <c r="B682" s="30"/>
      <c r="C682" s="22"/>
      <c r="D682" s="22"/>
      <c r="E682" s="30"/>
      <c r="F682" s="22"/>
      <c r="G682" s="30"/>
      <c r="H682" s="82"/>
      <c r="I682" s="83"/>
      <c r="J682" s="22"/>
      <c r="K682" s="30"/>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c r="AO682" s="22"/>
      <c r="AP682" s="22"/>
      <c r="AQ682" s="22"/>
      <c r="AR682" s="22"/>
      <c r="AS682" s="22"/>
      <c r="AT682" s="22"/>
      <c r="AU682" s="22"/>
      <c r="AV682" s="22"/>
      <c r="AW682" s="22"/>
      <c r="AX682" s="22"/>
      <c r="AY682" s="22"/>
      <c r="AZ682" s="22"/>
      <c r="BA682" s="22"/>
      <c r="BB682" s="22"/>
      <c r="BC682" s="22"/>
      <c r="BD682" s="22"/>
      <c r="BE682" s="22"/>
      <c r="BF682" s="22"/>
      <c r="BG682" s="22"/>
      <c r="BH682" s="22"/>
      <c r="BI682" s="22"/>
      <c r="BJ682" s="22"/>
      <c r="BK682" s="22"/>
      <c r="BL682" s="22"/>
    </row>
    <row r="683">
      <c r="A683" s="22"/>
      <c r="B683" s="30"/>
      <c r="C683" s="22"/>
      <c r="D683" s="22"/>
      <c r="E683" s="30"/>
      <c r="F683" s="22"/>
      <c r="G683" s="30"/>
      <c r="H683" s="82"/>
      <c r="I683" s="83"/>
      <c r="J683" s="22"/>
      <c r="K683" s="30"/>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c r="AO683" s="22"/>
      <c r="AP683" s="22"/>
      <c r="AQ683" s="22"/>
      <c r="AR683" s="22"/>
      <c r="AS683" s="22"/>
      <c r="AT683" s="22"/>
      <c r="AU683" s="22"/>
      <c r="AV683" s="22"/>
      <c r="AW683" s="22"/>
      <c r="AX683" s="22"/>
      <c r="AY683" s="22"/>
      <c r="AZ683" s="22"/>
      <c r="BA683" s="22"/>
      <c r="BB683" s="22"/>
      <c r="BC683" s="22"/>
      <c r="BD683" s="22"/>
      <c r="BE683" s="22"/>
      <c r="BF683" s="22"/>
      <c r="BG683" s="22"/>
      <c r="BH683" s="22"/>
      <c r="BI683" s="22"/>
      <c r="BJ683" s="22"/>
      <c r="BK683" s="22"/>
      <c r="BL683" s="22"/>
    </row>
    <row r="684">
      <c r="A684" s="22"/>
      <c r="B684" s="30"/>
      <c r="C684" s="22"/>
      <c r="D684" s="22"/>
      <c r="E684" s="30"/>
      <c r="F684" s="22"/>
      <c r="G684" s="30"/>
      <c r="H684" s="82"/>
      <c r="I684" s="83"/>
      <c r="J684" s="22"/>
      <c r="K684" s="30"/>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c r="AO684" s="22"/>
      <c r="AP684" s="22"/>
      <c r="AQ684" s="22"/>
      <c r="AR684" s="22"/>
      <c r="AS684" s="22"/>
      <c r="AT684" s="22"/>
      <c r="AU684" s="22"/>
      <c r="AV684" s="22"/>
      <c r="AW684" s="22"/>
      <c r="AX684" s="22"/>
      <c r="AY684" s="22"/>
      <c r="AZ684" s="22"/>
      <c r="BA684" s="22"/>
      <c r="BB684" s="22"/>
      <c r="BC684" s="22"/>
      <c r="BD684" s="22"/>
      <c r="BE684" s="22"/>
      <c r="BF684" s="22"/>
      <c r="BG684" s="22"/>
      <c r="BH684" s="22"/>
      <c r="BI684" s="22"/>
      <c r="BJ684" s="22"/>
      <c r="BK684" s="22"/>
      <c r="BL684" s="22"/>
    </row>
    <row r="685">
      <c r="A685" s="22"/>
      <c r="B685" s="30"/>
      <c r="C685" s="22"/>
      <c r="D685" s="22"/>
      <c r="E685" s="30"/>
      <c r="F685" s="22"/>
      <c r="G685" s="30"/>
      <c r="H685" s="82"/>
      <c r="I685" s="83"/>
      <c r="J685" s="22"/>
      <c r="K685" s="30"/>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c r="AO685" s="22"/>
      <c r="AP685" s="22"/>
      <c r="AQ685" s="22"/>
      <c r="AR685" s="22"/>
      <c r="AS685" s="22"/>
      <c r="AT685" s="22"/>
      <c r="AU685" s="22"/>
      <c r="AV685" s="22"/>
      <c r="AW685" s="22"/>
      <c r="AX685" s="22"/>
      <c r="AY685" s="22"/>
      <c r="AZ685" s="22"/>
      <c r="BA685" s="22"/>
      <c r="BB685" s="22"/>
      <c r="BC685" s="22"/>
      <c r="BD685" s="22"/>
      <c r="BE685" s="22"/>
      <c r="BF685" s="22"/>
      <c r="BG685" s="22"/>
      <c r="BH685" s="22"/>
      <c r="BI685" s="22"/>
      <c r="BJ685" s="22"/>
      <c r="BK685" s="22"/>
      <c r="BL685" s="22"/>
    </row>
    <row r="686">
      <c r="A686" s="22"/>
      <c r="B686" s="30"/>
      <c r="C686" s="22"/>
      <c r="D686" s="22"/>
      <c r="E686" s="30"/>
      <c r="F686" s="22"/>
      <c r="G686" s="30"/>
      <c r="H686" s="82"/>
      <c r="I686" s="83"/>
      <c r="J686" s="22"/>
      <c r="K686" s="30"/>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c r="AO686" s="22"/>
      <c r="AP686" s="22"/>
      <c r="AQ686" s="22"/>
      <c r="AR686" s="22"/>
      <c r="AS686" s="22"/>
      <c r="AT686" s="22"/>
      <c r="AU686" s="22"/>
      <c r="AV686" s="22"/>
      <c r="AW686" s="22"/>
      <c r="AX686" s="22"/>
      <c r="AY686" s="22"/>
      <c r="AZ686" s="22"/>
      <c r="BA686" s="22"/>
      <c r="BB686" s="22"/>
      <c r="BC686" s="22"/>
      <c r="BD686" s="22"/>
      <c r="BE686" s="22"/>
      <c r="BF686" s="22"/>
      <c r="BG686" s="22"/>
      <c r="BH686" s="22"/>
      <c r="BI686" s="22"/>
      <c r="BJ686" s="22"/>
      <c r="BK686" s="22"/>
      <c r="BL686" s="22"/>
    </row>
    <row r="687">
      <c r="A687" s="22"/>
      <c r="B687" s="30"/>
      <c r="C687" s="22"/>
      <c r="D687" s="22"/>
      <c r="E687" s="30"/>
      <c r="F687" s="22"/>
      <c r="G687" s="30"/>
      <c r="H687" s="82"/>
      <c r="I687" s="83"/>
      <c r="J687" s="22"/>
      <c r="K687" s="30"/>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c r="AO687" s="22"/>
      <c r="AP687" s="22"/>
      <c r="AQ687" s="22"/>
      <c r="AR687" s="22"/>
      <c r="AS687" s="22"/>
      <c r="AT687" s="22"/>
      <c r="AU687" s="22"/>
      <c r="AV687" s="22"/>
      <c r="AW687" s="22"/>
      <c r="AX687" s="22"/>
      <c r="AY687" s="22"/>
      <c r="AZ687" s="22"/>
      <c r="BA687" s="22"/>
      <c r="BB687" s="22"/>
      <c r="BC687" s="22"/>
      <c r="BD687" s="22"/>
      <c r="BE687" s="22"/>
      <c r="BF687" s="22"/>
      <c r="BG687" s="22"/>
      <c r="BH687" s="22"/>
      <c r="BI687" s="22"/>
      <c r="BJ687" s="22"/>
      <c r="BK687" s="22"/>
      <c r="BL687" s="22"/>
    </row>
    <row r="688">
      <c r="A688" s="22"/>
      <c r="B688" s="30"/>
      <c r="C688" s="22"/>
      <c r="D688" s="22"/>
      <c r="E688" s="30"/>
      <c r="F688" s="22"/>
      <c r="G688" s="30"/>
      <c r="H688" s="82"/>
      <c r="I688" s="83"/>
      <c r="J688" s="22"/>
      <c r="K688" s="30"/>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c r="AO688" s="22"/>
      <c r="AP688" s="22"/>
      <c r="AQ688" s="22"/>
      <c r="AR688" s="22"/>
      <c r="AS688" s="22"/>
      <c r="AT688" s="22"/>
      <c r="AU688" s="22"/>
      <c r="AV688" s="22"/>
      <c r="AW688" s="22"/>
      <c r="AX688" s="22"/>
      <c r="AY688" s="22"/>
      <c r="AZ688" s="22"/>
      <c r="BA688" s="22"/>
      <c r="BB688" s="22"/>
      <c r="BC688" s="22"/>
      <c r="BD688" s="22"/>
      <c r="BE688" s="22"/>
      <c r="BF688" s="22"/>
      <c r="BG688" s="22"/>
      <c r="BH688" s="22"/>
      <c r="BI688" s="22"/>
      <c r="BJ688" s="22"/>
      <c r="BK688" s="22"/>
      <c r="BL688" s="22"/>
    </row>
    <row r="689">
      <c r="A689" s="22"/>
      <c r="B689" s="30"/>
      <c r="C689" s="22"/>
      <c r="D689" s="22"/>
      <c r="E689" s="30"/>
      <c r="F689" s="22"/>
      <c r="G689" s="30"/>
      <c r="H689" s="82"/>
      <c r="I689" s="83"/>
      <c r="J689" s="22"/>
      <c r="K689" s="30"/>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c r="AO689" s="22"/>
      <c r="AP689" s="22"/>
      <c r="AQ689" s="22"/>
      <c r="AR689" s="22"/>
      <c r="AS689" s="22"/>
      <c r="AT689" s="22"/>
      <c r="AU689" s="22"/>
      <c r="AV689" s="22"/>
      <c r="AW689" s="22"/>
      <c r="AX689" s="22"/>
      <c r="AY689" s="22"/>
      <c r="AZ689" s="22"/>
      <c r="BA689" s="22"/>
      <c r="BB689" s="22"/>
      <c r="BC689" s="22"/>
      <c r="BD689" s="22"/>
      <c r="BE689" s="22"/>
      <c r="BF689" s="22"/>
      <c r="BG689" s="22"/>
      <c r="BH689" s="22"/>
      <c r="BI689" s="22"/>
      <c r="BJ689" s="22"/>
      <c r="BK689" s="22"/>
      <c r="BL689" s="22"/>
    </row>
    <row r="690">
      <c r="A690" s="22"/>
      <c r="B690" s="30"/>
      <c r="C690" s="22"/>
      <c r="D690" s="22"/>
      <c r="E690" s="30"/>
      <c r="F690" s="22"/>
      <c r="G690" s="30"/>
      <c r="H690" s="82"/>
      <c r="I690" s="83"/>
      <c r="J690" s="22"/>
      <c r="K690" s="30"/>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c r="AO690" s="22"/>
      <c r="AP690" s="22"/>
      <c r="AQ690" s="22"/>
      <c r="AR690" s="22"/>
      <c r="AS690" s="22"/>
      <c r="AT690" s="22"/>
      <c r="AU690" s="22"/>
      <c r="AV690" s="22"/>
      <c r="AW690" s="22"/>
      <c r="AX690" s="22"/>
      <c r="AY690" s="22"/>
      <c r="AZ690" s="22"/>
      <c r="BA690" s="22"/>
      <c r="BB690" s="22"/>
      <c r="BC690" s="22"/>
      <c r="BD690" s="22"/>
      <c r="BE690" s="22"/>
      <c r="BF690" s="22"/>
      <c r="BG690" s="22"/>
      <c r="BH690" s="22"/>
      <c r="BI690" s="22"/>
      <c r="BJ690" s="22"/>
      <c r="BK690" s="22"/>
      <c r="BL690" s="22"/>
    </row>
    <row r="691">
      <c r="A691" s="22"/>
      <c r="B691" s="30"/>
      <c r="C691" s="22"/>
      <c r="D691" s="22"/>
      <c r="E691" s="30"/>
      <c r="F691" s="22"/>
      <c r="G691" s="30"/>
      <c r="H691" s="82"/>
      <c r="I691" s="83"/>
      <c r="J691" s="22"/>
      <c r="K691" s="30"/>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c r="AO691" s="22"/>
      <c r="AP691" s="22"/>
      <c r="AQ691" s="22"/>
      <c r="AR691" s="22"/>
      <c r="AS691" s="22"/>
      <c r="AT691" s="22"/>
      <c r="AU691" s="22"/>
      <c r="AV691" s="22"/>
      <c r="AW691" s="22"/>
      <c r="AX691" s="22"/>
      <c r="AY691" s="22"/>
      <c r="AZ691" s="22"/>
      <c r="BA691" s="22"/>
      <c r="BB691" s="22"/>
      <c r="BC691" s="22"/>
      <c r="BD691" s="22"/>
      <c r="BE691" s="22"/>
      <c r="BF691" s="22"/>
      <c r="BG691" s="22"/>
      <c r="BH691" s="22"/>
      <c r="BI691" s="22"/>
      <c r="BJ691" s="22"/>
      <c r="BK691" s="22"/>
      <c r="BL691" s="22"/>
    </row>
    <row r="692">
      <c r="A692" s="22"/>
      <c r="B692" s="30"/>
      <c r="C692" s="22"/>
      <c r="D692" s="22"/>
      <c r="E692" s="30"/>
      <c r="F692" s="22"/>
      <c r="G692" s="30"/>
      <c r="H692" s="82"/>
      <c r="I692" s="83"/>
      <c r="J692" s="22"/>
      <c r="K692" s="30"/>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c r="AO692" s="22"/>
      <c r="AP692" s="22"/>
      <c r="AQ692" s="22"/>
      <c r="AR692" s="22"/>
      <c r="AS692" s="22"/>
      <c r="AT692" s="22"/>
      <c r="AU692" s="22"/>
      <c r="AV692" s="22"/>
      <c r="AW692" s="22"/>
      <c r="AX692" s="22"/>
      <c r="AY692" s="22"/>
      <c r="AZ692" s="22"/>
      <c r="BA692" s="22"/>
      <c r="BB692" s="22"/>
      <c r="BC692" s="22"/>
      <c r="BD692" s="22"/>
      <c r="BE692" s="22"/>
      <c r="BF692" s="22"/>
      <c r="BG692" s="22"/>
      <c r="BH692" s="22"/>
      <c r="BI692" s="22"/>
      <c r="BJ692" s="22"/>
      <c r="BK692" s="22"/>
      <c r="BL692" s="22"/>
    </row>
    <row r="693">
      <c r="A693" s="22"/>
      <c r="B693" s="30"/>
      <c r="C693" s="22"/>
      <c r="D693" s="22"/>
      <c r="E693" s="30"/>
      <c r="F693" s="22"/>
      <c r="G693" s="30"/>
      <c r="H693" s="82"/>
      <c r="I693" s="83"/>
      <c r="J693" s="22"/>
      <c r="K693" s="30"/>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c r="AO693" s="22"/>
      <c r="AP693" s="22"/>
      <c r="AQ693" s="22"/>
      <c r="AR693" s="22"/>
      <c r="AS693" s="22"/>
      <c r="AT693" s="22"/>
      <c r="AU693" s="22"/>
      <c r="AV693" s="22"/>
      <c r="AW693" s="22"/>
      <c r="AX693" s="22"/>
      <c r="AY693" s="22"/>
      <c r="AZ693" s="22"/>
      <c r="BA693" s="22"/>
      <c r="BB693" s="22"/>
      <c r="BC693" s="22"/>
      <c r="BD693" s="22"/>
      <c r="BE693" s="22"/>
      <c r="BF693" s="22"/>
      <c r="BG693" s="22"/>
      <c r="BH693" s="22"/>
      <c r="BI693" s="22"/>
      <c r="BJ693" s="22"/>
      <c r="BK693" s="22"/>
      <c r="BL693" s="22"/>
    </row>
    <row r="694">
      <c r="A694" s="22"/>
      <c r="B694" s="30"/>
      <c r="C694" s="22"/>
      <c r="D694" s="22"/>
      <c r="E694" s="30"/>
      <c r="F694" s="22"/>
      <c r="G694" s="30"/>
      <c r="H694" s="82"/>
      <c r="I694" s="83"/>
      <c r="J694" s="22"/>
      <c r="K694" s="30"/>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c r="AO694" s="22"/>
      <c r="AP694" s="22"/>
      <c r="AQ694" s="22"/>
      <c r="AR694" s="22"/>
      <c r="AS694" s="22"/>
      <c r="AT694" s="22"/>
      <c r="AU694" s="22"/>
      <c r="AV694" s="22"/>
      <c r="AW694" s="22"/>
      <c r="AX694" s="22"/>
      <c r="AY694" s="22"/>
      <c r="AZ694" s="22"/>
      <c r="BA694" s="22"/>
      <c r="BB694" s="22"/>
      <c r="BC694" s="22"/>
      <c r="BD694" s="22"/>
      <c r="BE694" s="22"/>
      <c r="BF694" s="22"/>
      <c r="BG694" s="22"/>
      <c r="BH694" s="22"/>
      <c r="BI694" s="22"/>
      <c r="BJ694" s="22"/>
      <c r="BK694" s="22"/>
      <c r="BL694" s="22"/>
    </row>
    <row r="695">
      <c r="A695" s="22"/>
      <c r="B695" s="30"/>
      <c r="C695" s="22"/>
      <c r="D695" s="22"/>
      <c r="E695" s="30"/>
      <c r="F695" s="22"/>
      <c r="G695" s="30"/>
      <c r="H695" s="82"/>
      <c r="I695" s="83"/>
      <c r="J695" s="22"/>
      <c r="K695" s="30"/>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c r="AO695" s="22"/>
      <c r="AP695" s="22"/>
      <c r="AQ695" s="22"/>
      <c r="AR695" s="22"/>
      <c r="AS695" s="22"/>
      <c r="AT695" s="22"/>
      <c r="AU695" s="22"/>
      <c r="AV695" s="22"/>
      <c r="AW695" s="22"/>
      <c r="AX695" s="22"/>
      <c r="AY695" s="22"/>
      <c r="AZ695" s="22"/>
      <c r="BA695" s="22"/>
      <c r="BB695" s="22"/>
      <c r="BC695" s="22"/>
      <c r="BD695" s="22"/>
      <c r="BE695" s="22"/>
      <c r="BF695" s="22"/>
      <c r="BG695" s="22"/>
      <c r="BH695" s="22"/>
      <c r="BI695" s="22"/>
      <c r="BJ695" s="22"/>
      <c r="BK695" s="22"/>
      <c r="BL695" s="22"/>
    </row>
    <row r="696">
      <c r="A696" s="22"/>
      <c r="B696" s="30"/>
      <c r="C696" s="22"/>
      <c r="D696" s="22"/>
      <c r="E696" s="30"/>
      <c r="F696" s="22"/>
      <c r="G696" s="30"/>
      <c r="H696" s="82"/>
      <c r="I696" s="83"/>
      <c r="J696" s="22"/>
      <c r="K696" s="30"/>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c r="AO696" s="22"/>
      <c r="AP696" s="22"/>
      <c r="AQ696" s="22"/>
      <c r="AR696" s="22"/>
      <c r="AS696" s="22"/>
      <c r="AT696" s="22"/>
      <c r="AU696" s="22"/>
      <c r="AV696" s="22"/>
      <c r="AW696" s="22"/>
      <c r="AX696" s="22"/>
      <c r="AY696" s="22"/>
      <c r="AZ696" s="22"/>
      <c r="BA696" s="22"/>
      <c r="BB696" s="22"/>
      <c r="BC696" s="22"/>
      <c r="BD696" s="22"/>
      <c r="BE696" s="22"/>
      <c r="BF696" s="22"/>
      <c r="BG696" s="22"/>
      <c r="BH696" s="22"/>
      <c r="BI696" s="22"/>
      <c r="BJ696" s="22"/>
      <c r="BK696" s="22"/>
      <c r="BL696" s="22"/>
    </row>
    <row r="697">
      <c r="A697" s="22"/>
      <c r="B697" s="30"/>
      <c r="C697" s="22"/>
      <c r="D697" s="22"/>
      <c r="E697" s="30"/>
      <c r="F697" s="22"/>
      <c r="G697" s="30"/>
      <c r="H697" s="82"/>
      <c r="I697" s="83"/>
      <c r="J697" s="22"/>
      <c r="K697" s="30"/>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c r="AO697" s="22"/>
      <c r="AP697" s="22"/>
      <c r="AQ697" s="22"/>
      <c r="AR697" s="22"/>
      <c r="AS697" s="22"/>
      <c r="AT697" s="22"/>
      <c r="AU697" s="22"/>
      <c r="AV697" s="22"/>
      <c r="AW697" s="22"/>
      <c r="AX697" s="22"/>
      <c r="AY697" s="22"/>
      <c r="AZ697" s="22"/>
      <c r="BA697" s="22"/>
      <c r="BB697" s="22"/>
      <c r="BC697" s="22"/>
      <c r="BD697" s="22"/>
      <c r="BE697" s="22"/>
      <c r="BF697" s="22"/>
      <c r="BG697" s="22"/>
      <c r="BH697" s="22"/>
      <c r="BI697" s="22"/>
      <c r="BJ697" s="22"/>
      <c r="BK697" s="22"/>
      <c r="BL697" s="22"/>
    </row>
    <row r="698">
      <c r="A698" s="22"/>
      <c r="B698" s="30"/>
      <c r="C698" s="22"/>
      <c r="D698" s="22"/>
      <c r="E698" s="30"/>
      <c r="F698" s="22"/>
      <c r="G698" s="30"/>
      <c r="H698" s="82"/>
      <c r="I698" s="83"/>
      <c r="J698" s="22"/>
      <c r="K698" s="30"/>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c r="AO698" s="22"/>
      <c r="AP698" s="22"/>
      <c r="AQ698" s="22"/>
      <c r="AR698" s="22"/>
      <c r="AS698" s="22"/>
      <c r="AT698" s="22"/>
      <c r="AU698" s="22"/>
      <c r="AV698" s="22"/>
      <c r="AW698" s="22"/>
      <c r="AX698" s="22"/>
      <c r="AY698" s="22"/>
      <c r="AZ698" s="22"/>
      <c r="BA698" s="22"/>
      <c r="BB698" s="22"/>
      <c r="BC698" s="22"/>
      <c r="BD698" s="22"/>
      <c r="BE698" s="22"/>
      <c r="BF698" s="22"/>
      <c r="BG698" s="22"/>
      <c r="BH698" s="22"/>
      <c r="BI698" s="22"/>
      <c r="BJ698" s="22"/>
      <c r="BK698" s="22"/>
      <c r="BL698" s="22"/>
    </row>
    <row r="699">
      <c r="A699" s="22"/>
      <c r="B699" s="30"/>
      <c r="C699" s="22"/>
      <c r="D699" s="22"/>
      <c r="E699" s="30"/>
      <c r="F699" s="22"/>
      <c r="G699" s="30"/>
      <c r="H699" s="82"/>
      <c r="I699" s="83"/>
      <c r="J699" s="22"/>
      <c r="K699" s="30"/>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c r="AO699" s="22"/>
      <c r="AP699" s="22"/>
      <c r="AQ699" s="22"/>
      <c r="AR699" s="22"/>
      <c r="AS699" s="22"/>
      <c r="AT699" s="22"/>
      <c r="AU699" s="22"/>
      <c r="AV699" s="22"/>
      <c r="AW699" s="22"/>
      <c r="AX699" s="22"/>
      <c r="AY699" s="22"/>
      <c r="AZ699" s="22"/>
      <c r="BA699" s="22"/>
      <c r="BB699" s="22"/>
      <c r="BC699" s="22"/>
      <c r="BD699" s="22"/>
      <c r="BE699" s="22"/>
      <c r="BF699" s="22"/>
      <c r="BG699" s="22"/>
      <c r="BH699" s="22"/>
      <c r="BI699" s="22"/>
      <c r="BJ699" s="22"/>
      <c r="BK699" s="22"/>
      <c r="BL699" s="22"/>
    </row>
    <row r="700">
      <c r="A700" s="22"/>
      <c r="B700" s="30"/>
      <c r="C700" s="22"/>
      <c r="D700" s="22"/>
      <c r="E700" s="30"/>
      <c r="F700" s="22"/>
      <c r="G700" s="30"/>
      <c r="H700" s="82"/>
      <c r="I700" s="83"/>
      <c r="J700" s="22"/>
      <c r="K700" s="30"/>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c r="AO700" s="22"/>
      <c r="AP700" s="22"/>
      <c r="AQ700" s="22"/>
      <c r="AR700" s="22"/>
      <c r="AS700" s="22"/>
      <c r="AT700" s="22"/>
      <c r="AU700" s="22"/>
      <c r="AV700" s="22"/>
      <c r="AW700" s="22"/>
      <c r="AX700" s="22"/>
      <c r="AY700" s="22"/>
      <c r="AZ700" s="22"/>
      <c r="BA700" s="22"/>
      <c r="BB700" s="22"/>
      <c r="BC700" s="22"/>
      <c r="BD700" s="22"/>
      <c r="BE700" s="22"/>
      <c r="BF700" s="22"/>
      <c r="BG700" s="22"/>
      <c r="BH700" s="22"/>
      <c r="BI700" s="22"/>
      <c r="BJ700" s="22"/>
      <c r="BK700" s="22"/>
      <c r="BL700" s="22"/>
    </row>
    <row r="701">
      <c r="A701" s="22"/>
      <c r="B701" s="30"/>
      <c r="C701" s="22"/>
      <c r="D701" s="22"/>
      <c r="E701" s="30"/>
      <c r="F701" s="22"/>
      <c r="G701" s="30"/>
      <c r="H701" s="82"/>
      <c r="I701" s="83"/>
      <c r="J701" s="22"/>
      <c r="K701" s="30"/>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c r="AO701" s="22"/>
      <c r="AP701" s="22"/>
      <c r="AQ701" s="22"/>
      <c r="AR701" s="22"/>
      <c r="AS701" s="22"/>
      <c r="AT701" s="22"/>
      <c r="AU701" s="22"/>
      <c r="AV701" s="22"/>
      <c r="AW701" s="22"/>
      <c r="AX701" s="22"/>
      <c r="AY701" s="22"/>
      <c r="AZ701" s="22"/>
      <c r="BA701" s="22"/>
      <c r="BB701" s="22"/>
      <c r="BC701" s="22"/>
      <c r="BD701" s="22"/>
      <c r="BE701" s="22"/>
      <c r="BF701" s="22"/>
      <c r="BG701" s="22"/>
      <c r="BH701" s="22"/>
      <c r="BI701" s="22"/>
      <c r="BJ701" s="22"/>
      <c r="BK701" s="22"/>
      <c r="BL701" s="22"/>
    </row>
    <row r="702">
      <c r="A702" s="22"/>
      <c r="B702" s="30"/>
      <c r="C702" s="22"/>
      <c r="D702" s="22"/>
      <c r="E702" s="30"/>
      <c r="F702" s="22"/>
      <c r="G702" s="30"/>
      <c r="H702" s="82"/>
      <c r="I702" s="83"/>
      <c r="J702" s="22"/>
      <c r="K702" s="30"/>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c r="AO702" s="22"/>
      <c r="AP702" s="22"/>
      <c r="AQ702" s="22"/>
      <c r="AR702" s="22"/>
      <c r="AS702" s="22"/>
      <c r="AT702" s="22"/>
      <c r="AU702" s="22"/>
      <c r="AV702" s="22"/>
      <c r="AW702" s="22"/>
      <c r="AX702" s="22"/>
      <c r="AY702" s="22"/>
      <c r="AZ702" s="22"/>
      <c r="BA702" s="22"/>
      <c r="BB702" s="22"/>
      <c r="BC702" s="22"/>
      <c r="BD702" s="22"/>
      <c r="BE702" s="22"/>
      <c r="BF702" s="22"/>
      <c r="BG702" s="22"/>
      <c r="BH702" s="22"/>
      <c r="BI702" s="22"/>
      <c r="BJ702" s="22"/>
      <c r="BK702" s="22"/>
      <c r="BL702" s="22"/>
    </row>
    <row r="703">
      <c r="A703" s="22"/>
      <c r="B703" s="30"/>
      <c r="C703" s="22"/>
      <c r="D703" s="22"/>
      <c r="E703" s="30"/>
      <c r="F703" s="22"/>
      <c r="G703" s="30"/>
      <c r="H703" s="82"/>
      <c r="I703" s="83"/>
      <c r="J703" s="22"/>
      <c r="K703" s="30"/>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c r="AO703" s="22"/>
      <c r="AP703" s="22"/>
      <c r="AQ703" s="22"/>
      <c r="AR703" s="22"/>
      <c r="AS703" s="22"/>
      <c r="AT703" s="22"/>
      <c r="AU703" s="22"/>
      <c r="AV703" s="22"/>
      <c r="AW703" s="22"/>
      <c r="AX703" s="22"/>
      <c r="AY703" s="22"/>
      <c r="AZ703" s="22"/>
      <c r="BA703" s="22"/>
      <c r="BB703" s="22"/>
      <c r="BC703" s="22"/>
      <c r="BD703" s="22"/>
      <c r="BE703" s="22"/>
      <c r="BF703" s="22"/>
      <c r="BG703" s="22"/>
      <c r="BH703" s="22"/>
      <c r="BI703" s="22"/>
      <c r="BJ703" s="22"/>
      <c r="BK703" s="22"/>
      <c r="BL703" s="22"/>
    </row>
    <row r="704">
      <c r="A704" s="22"/>
      <c r="B704" s="30"/>
      <c r="C704" s="22"/>
      <c r="D704" s="22"/>
      <c r="E704" s="30"/>
      <c r="F704" s="22"/>
      <c r="G704" s="30"/>
      <c r="H704" s="82"/>
      <c r="I704" s="83"/>
      <c r="J704" s="22"/>
      <c r="K704" s="30"/>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c r="AO704" s="22"/>
      <c r="AP704" s="22"/>
      <c r="AQ704" s="22"/>
      <c r="AR704" s="22"/>
      <c r="AS704" s="22"/>
      <c r="AT704" s="22"/>
      <c r="AU704" s="22"/>
      <c r="AV704" s="22"/>
      <c r="AW704" s="22"/>
      <c r="AX704" s="22"/>
      <c r="AY704" s="22"/>
      <c r="AZ704" s="22"/>
      <c r="BA704" s="22"/>
      <c r="BB704" s="22"/>
      <c r="BC704" s="22"/>
      <c r="BD704" s="22"/>
      <c r="BE704" s="22"/>
      <c r="BF704" s="22"/>
      <c r="BG704" s="22"/>
      <c r="BH704" s="22"/>
      <c r="BI704" s="22"/>
      <c r="BJ704" s="22"/>
      <c r="BK704" s="22"/>
      <c r="BL704" s="22"/>
    </row>
    <row r="705">
      <c r="A705" s="22"/>
      <c r="B705" s="30"/>
      <c r="C705" s="22"/>
      <c r="D705" s="22"/>
      <c r="E705" s="30"/>
      <c r="F705" s="22"/>
      <c r="G705" s="30"/>
      <c r="H705" s="82"/>
      <c r="I705" s="83"/>
      <c r="J705" s="22"/>
      <c r="K705" s="30"/>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c r="AO705" s="22"/>
      <c r="AP705" s="22"/>
      <c r="AQ705" s="22"/>
      <c r="AR705" s="22"/>
      <c r="AS705" s="22"/>
      <c r="AT705" s="22"/>
      <c r="AU705" s="22"/>
      <c r="AV705" s="22"/>
      <c r="AW705" s="22"/>
      <c r="AX705" s="22"/>
      <c r="AY705" s="22"/>
      <c r="AZ705" s="22"/>
      <c r="BA705" s="22"/>
      <c r="BB705" s="22"/>
      <c r="BC705" s="22"/>
      <c r="BD705" s="22"/>
      <c r="BE705" s="22"/>
      <c r="BF705" s="22"/>
      <c r="BG705" s="22"/>
      <c r="BH705" s="22"/>
      <c r="BI705" s="22"/>
      <c r="BJ705" s="22"/>
      <c r="BK705" s="22"/>
      <c r="BL705" s="22"/>
    </row>
    <row r="706">
      <c r="A706" s="22"/>
      <c r="B706" s="30"/>
      <c r="C706" s="22"/>
      <c r="D706" s="22"/>
      <c r="E706" s="30"/>
      <c r="F706" s="22"/>
      <c r="G706" s="30"/>
      <c r="H706" s="82"/>
      <c r="I706" s="83"/>
      <c r="J706" s="22"/>
      <c r="K706" s="30"/>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c r="AO706" s="22"/>
      <c r="AP706" s="22"/>
      <c r="AQ706" s="22"/>
      <c r="AR706" s="22"/>
      <c r="AS706" s="22"/>
      <c r="AT706" s="22"/>
      <c r="AU706" s="22"/>
      <c r="AV706" s="22"/>
      <c r="AW706" s="22"/>
      <c r="AX706" s="22"/>
      <c r="AY706" s="22"/>
      <c r="AZ706" s="22"/>
      <c r="BA706" s="22"/>
      <c r="BB706" s="22"/>
      <c r="BC706" s="22"/>
      <c r="BD706" s="22"/>
      <c r="BE706" s="22"/>
      <c r="BF706" s="22"/>
      <c r="BG706" s="22"/>
      <c r="BH706" s="22"/>
      <c r="BI706" s="22"/>
      <c r="BJ706" s="22"/>
      <c r="BK706" s="22"/>
      <c r="BL706" s="22"/>
    </row>
    <row r="707">
      <c r="A707" s="22"/>
      <c r="B707" s="30"/>
      <c r="C707" s="22"/>
      <c r="D707" s="22"/>
      <c r="E707" s="30"/>
      <c r="F707" s="22"/>
      <c r="G707" s="30"/>
      <c r="H707" s="82"/>
      <c r="I707" s="83"/>
      <c r="J707" s="22"/>
      <c r="K707" s="30"/>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c r="AO707" s="22"/>
      <c r="AP707" s="22"/>
      <c r="AQ707" s="22"/>
      <c r="AR707" s="22"/>
      <c r="AS707" s="22"/>
      <c r="AT707" s="22"/>
      <c r="AU707" s="22"/>
      <c r="AV707" s="22"/>
      <c r="AW707" s="22"/>
      <c r="AX707" s="22"/>
      <c r="AY707" s="22"/>
      <c r="AZ707" s="22"/>
      <c r="BA707" s="22"/>
      <c r="BB707" s="22"/>
      <c r="BC707" s="22"/>
      <c r="BD707" s="22"/>
      <c r="BE707" s="22"/>
      <c r="BF707" s="22"/>
      <c r="BG707" s="22"/>
      <c r="BH707" s="22"/>
      <c r="BI707" s="22"/>
      <c r="BJ707" s="22"/>
      <c r="BK707" s="22"/>
      <c r="BL707" s="22"/>
    </row>
    <row r="708">
      <c r="A708" s="22"/>
      <c r="B708" s="30"/>
      <c r="C708" s="22"/>
      <c r="D708" s="22"/>
      <c r="E708" s="30"/>
      <c r="F708" s="22"/>
      <c r="G708" s="30"/>
      <c r="H708" s="82"/>
      <c r="I708" s="83"/>
      <c r="J708" s="22"/>
      <c r="K708" s="30"/>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c r="AO708" s="22"/>
      <c r="AP708" s="22"/>
      <c r="AQ708" s="22"/>
      <c r="AR708" s="22"/>
      <c r="AS708" s="22"/>
      <c r="AT708" s="22"/>
      <c r="AU708" s="22"/>
      <c r="AV708" s="22"/>
      <c r="AW708" s="22"/>
      <c r="AX708" s="22"/>
      <c r="AY708" s="22"/>
      <c r="AZ708" s="22"/>
      <c r="BA708" s="22"/>
      <c r="BB708" s="22"/>
      <c r="BC708" s="22"/>
      <c r="BD708" s="22"/>
      <c r="BE708" s="22"/>
      <c r="BF708" s="22"/>
      <c r="BG708" s="22"/>
      <c r="BH708" s="22"/>
      <c r="BI708" s="22"/>
      <c r="BJ708" s="22"/>
      <c r="BK708" s="22"/>
      <c r="BL708" s="22"/>
    </row>
    <row r="709">
      <c r="A709" s="22"/>
      <c r="B709" s="30"/>
      <c r="C709" s="22"/>
      <c r="D709" s="22"/>
      <c r="E709" s="30"/>
      <c r="F709" s="22"/>
      <c r="G709" s="30"/>
      <c r="H709" s="82"/>
      <c r="I709" s="83"/>
      <c r="J709" s="22"/>
      <c r="K709" s="30"/>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c r="AO709" s="22"/>
      <c r="AP709" s="22"/>
      <c r="AQ709" s="22"/>
      <c r="AR709" s="22"/>
      <c r="AS709" s="22"/>
      <c r="AT709" s="22"/>
      <c r="AU709" s="22"/>
      <c r="AV709" s="22"/>
      <c r="AW709" s="22"/>
      <c r="AX709" s="22"/>
      <c r="AY709" s="22"/>
      <c r="AZ709" s="22"/>
      <c r="BA709" s="22"/>
      <c r="BB709" s="22"/>
      <c r="BC709" s="22"/>
      <c r="BD709" s="22"/>
      <c r="BE709" s="22"/>
      <c r="BF709" s="22"/>
      <c r="BG709" s="22"/>
      <c r="BH709" s="22"/>
      <c r="BI709" s="22"/>
      <c r="BJ709" s="22"/>
      <c r="BK709" s="22"/>
      <c r="BL709" s="22"/>
    </row>
    <row r="710">
      <c r="A710" s="22"/>
      <c r="B710" s="30"/>
      <c r="C710" s="22"/>
      <c r="D710" s="22"/>
      <c r="E710" s="30"/>
      <c r="F710" s="22"/>
      <c r="G710" s="30"/>
      <c r="H710" s="82"/>
      <c r="I710" s="83"/>
      <c r="J710" s="22"/>
      <c r="K710" s="30"/>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c r="AO710" s="22"/>
      <c r="AP710" s="22"/>
      <c r="AQ710" s="22"/>
      <c r="AR710" s="22"/>
      <c r="AS710" s="22"/>
      <c r="AT710" s="22"/>
      <c r="AU710" s="22"/>
      <c r="AV710" s="22"/>
      <c r="AW710" s="22"/>
      <c r="AX710" s="22"/>
      <c r="AY710" s="22"/>
      <c r="AZ710" s="22"/>
      <c r="BA710" s="22"/>
      <c r="BB710" s="22"/>
      <c r="BC710" s="22"/>
      <c r="BD710" s="22"/>
      <c r="BE710" s="22"/>
      <c r="BF710" s="22"/>
      <c r="BG710" s="22"/>
      <c r="BH710" s="22"/>
      <c r="BI710" s="22"/>
      <c r="BJ710" s="22"/>
      <c r="BK710" s="22"/>
      <c r="BL710" s="22"/>
    </row>
    <row r="711">
      <c r="A711" s="22"/>
      <c r="B711" s="30"/>
      <c r="C711" s="22"/>
      <c r="D711" s="22"/>
      <c r="E711" s="30"/>
      <c r="F711" s="22"/>
      <c r="G711" s="30"/>
      <c r="H711" s="82"/>
      <c r="I711" s="83"/>
      <c r="J711" s="22"/>
      <c r="K711" s="30"/>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c r="AN711" s="22"/>
      <c r="AO711" s="22"/>
      <c r="AP711" s="22"/>
      <c r="AQ711" s="22"/>
      <c r="AR711" s="22"/>
      <c r="AS711" s="22"/>
      <c r="AT711" s="22"/>
      <c r="AU711" s="22"/>
      <c r="AV711" s="22"/>
      <c r="AW711" s="22"/>
      <c r="AX711" s="22"/>
      <c r="AY711" s="22"/>
      <c r="AZ711" s="22"/>
      <c r="BA711" s="22"/>
      <c r="BB711" s="22"/>
      <c r="BC711" s="22"/>
      <c r="BD711" s="22"/>
      <c r="BE711" s="22"/>
      <c r="BF711" s="22"/>
      <c r="BG711" s="22"/>
      <c r="BH711" s="22"/>
      <c r="BI711" s="22"/>
      <c r="BJ711" s="22"/>
      <c r="BK711" s="22"/>
      <c r="BL711" s="22"/>
    </row>
    <row r="712">
      <c r="A712" s="22"/>
      <c r="B712" s="30"/>
      <c r="C712" s="22"/>
      <c r="D712" s="22"/>
      <c r="E712" s="30"/>
      <c r="F712" s="22"/>
      <c r="G712" s="30"/>
      <c r="H712" s="82"/>
      <c r="I712" s="83"/>
      <c r="J712" s="22"/>
      <c r="K712" s="30"/>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c r="AN712" s="22"/>
      <c r="AO712" s="22"/>
      <c r="AP712" s="22"/>
      <c r="AQ712" s="22"/>
      <c r="AR712" s="22"/>
      <c r="AS712" s="22"/>
      <c r="AT712" s="22"/>
      <c r="AU712" s="22"/>
      <c r="AV712" s="22"/>
      <c r="AW712" s="22"/>
      <c r="AX712" s="22"/>
      <c r="AY712" s="22"/>
      <c r="AZ712" s="22"/>
      <c r="BA712" s="22"/>
      <c r="BB712" s="22"/>
      <c r="BC712" s="22"/>
      <c r="BD712" s="22"/>
      <c r="BE712" s="22"/>
      <c r="BF712" s="22"/>
      <c r="BG712" s="22"/>
      <c r="BH712" s="22"/>
      <c r="BI712" s="22"/>
      <c r="BJ712" s="22"/>
      <c r="BK712" s="22"/>
      <c r="BL712" s="22"/>
    </row>
    <row r="713">
      <c r="A713" s="22"/>
      <c r="B713" s="30"/>
      <c r="C713" s="22"/>
      <c r="D713" s="22"/>
      <c r="E713" s="30"/>
      <c r="F713" s="22"/>
      <c r="G713" s="30"/>
      <c r="H713" s="82"/>
      <c r="I713" s="83"/>
      <c r="J713" s="22"/>
      <c r="K713" s="30"/>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c r="AN713" s="22"/>
      <c r="AO713" s="22"/>
      <c r="AP713" s="22"/>
      <c r="AQ713" s="22"/>
      <c r="AR713" s="22"/>
      <c r="AS713" s="22"/>
      <c r="AT713" s="22"/>
      <c r="AU713" s="22"/>
      <c r="AV713" s="22"/>
      <c r="AW713" s="22"/>
      <c r="AX713" s="22"/>
      <c r="AY713" s="22"/>
      <c r="AZ713" s="22"/>
      <c r="BA713" s="22"/>
      <c r="BB713" s="22"/>
      <c r="BC713" s="22"/>
      <c r="BD713" s="22"/>
      <c r="BE713" s="22"/>
      <c r="BF713" s="22"/>
      <c r="BG713" s="22"/>
      <c r="BH713" s="22"/>
      <c r="BI713" s="22"/>
      <c r="BJ713" s="22"/>
      <c r="BK713" s="22"/>
      <c r="BL713" s="22"/>
    </row>
    <row r="714">
      <c r="A714" s="22"/>
      <c r="B714" s="30"/>
      <c r="C714" s="22"/>
      <c r="D714" s="22"/>
      <c r="E714" s="30"/>
      <c r="F714" s="22"/>
      <c r="G714" s="30"/>
      <c r="H714" s="82"/>
      <c r="I714" s="83"/>
      <c r="J714" s="22"/>
      <c r="K714" s="30"/>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c r="AN714" s="22"/>
      <c r="AO714" s="22"/>
      <c r="AP714" s="22"/>
      <c r="AQ714" s="22"/>
      <c r="AR714" s="22"/>
      <c r="AS714" s="22"/>
      <c r="AT714" s="22"/>
      <c r="AU714" s="22"/>
      <c r="AV714" s="22"/>
      <c r="AW714" s="22"/>
      <c r="AX714" s="22"/>
      <c r="AY714" s="22"/>
      <c r="AZ714" s="22"/>
      <c r="BA714" s="22"/>
      <c r="BB714" s="22"/>
      <c r="BC714" s="22"/>
      <c r="BD714" s="22"/>
      <c r="BE714" s="22"/>
      <c r="BF714" s="22"/>
      <c r="BG714" s="22"/>
      <c r="BH714" s="22"/>
      <c r="BI714" s="22"/>
      <c r="BJ714" s="22"/>
      <c r="BK714" s="22"/>
      <c r="BL714" s="22"/>
    </row>
    <row r="715">
      <c r="A715" s="22"/>
      <c r="B715" s="30"/>
      <c r="C715" s="22"/>
      <c r="D715" s="22"/>
      <c r="E715" s="30"/>
      <c r="F715" s="22"/>
      <c r="G715" s="30"/>
      <c r="H715" s="82"/>
      <c r="I715" s="83"/>
      <c r="J715" s="22"/>
      <c r="K715" s="30"/>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c r="AN715" s="22"/>
      <c r="AO715" s="22"/>
      <c r="AP715" s="22"/>
      <c r="AQ715" s="22"/>
      <c r="AR715" s="22"/>
      <c r="AS715" s="22"/>
      <c r="AT715" s="22"/>
      <c r="AU715" s="22"/>
      <c r="AV715" s="22"/>
      <c r="AW715" s="22"/>
      <c r="AX715" s="22"/>
      <c r="AY715" s="22"/>
      <c r="AZ715" s="22"/>
      <c r="BA715" s="22"/>
      <c r="BB715" s="22"/>
      <c r="BC715" s="22"/>
      <c r="BD715" s="22"/>
      <c r="BE715" s="22"/>
      <c r="BF715" s="22"/>
      <c r="BG715" s="22"/>
      <c r="BH715" s="22"/>
      <c r="BI715" s="22"/>
      <c r="BJ715" s="22"/>
      <c r="BK715" s="22"/>
      <c r="BL715" s="22"/>
    </row>
    <row r="716">
      <c r="A716" s="22"/>
      <c r="B716" s="30"/>
      <c r="C716" s="22"/>
      <c r="D716" s="22"/>
      <c r="E716" s="30"/>
      <c r="F716" s="22"/>
      <c r="G716" s="30"/>
      <c r="H716" s="82"/>
      <c r="I716" s="83"/>
      <c r="J716" s="22"/>
      <c r="K716" s="30"/>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c r="AO716" s="22"/>
      <c r="AP716" s="22"/>
      <c r="AQ716" s="22"/>
      <c r="AR716" s="22"/>
      <c r="AS716" s="22"/>
      <c r="AT716" s="22"/>
      <c r="AU716" s="22"/>
      <c r="AV716" s="22"/>
      <c r="AW716" s="22"/>
      <c r="AX716" s="22"/>
      <c r="AY716" s="22"/>
      <c r="AZ716" s="22"/>
      <c r="BA716" s="22"/>
      <c r="BB716" s="22"/>
      <c r="BC716" s="22"/>
      <c r="BD716" s="22"/>
      <c r="BE716" s="22"/>
      <c r="BF716" s="22"/>
      <c r="BG716" s="22"/>
      <c r="BH716" s="22"/>
      <c r="BI716" s="22"/>
      <c r="BJ716" s="22"/>
      <c r="BK716" s="22"/>
      <c r="BL716" s="22"/>
    </row>
    <row r="717">
      <c r="A717" s="22"/>
      <c r="B717" s="30"/>
      <c r="C717" s="22"/>
      <c r="D717" s="22"/>
      <c r="E717" s="30"/>
      <c r="F717" s="22"/>
      <c r="G717" s="30"/>
      <c r="H717" s="82"/>
      <c r="I717" s="83"/>
      <c r="J717" s="22"/>
      <c r="K717" s="30"/>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c r="AN717" s="22"/>
      <c r="AO717" s="22"/>
      <c r="AP717" s="22"/>
      <c r="AQ717" s="22"/>
      <c r="AR717" s="22"/>
      <c r="AS717" s="22"/>
      <c r="AT717" s="22"/>
      <c r="AU717" s="22"/>
      <c r="AV717" s="22"/>
      <c r="AW717" s="22"/>
      <c r="AX717" s="22"/>
      <c r="AY717" s="22"/>
      <c r="AZ717" s="22"/>
      <c r="BA717" s="22"/>
      <c r="BB717" s="22"/>
      <c r="BC717" s="22"/>
      <c r="BD717" s="22"/>
      <c r="BE717" s="22"/>
      <c r="BF717" s="22"/>
      <c r="BG717" s="22"/>
      <c r="BH717" s="22"/>
      <c r="BI717" s="22"/>
      <c r="BJ717" s="22"/>
      <c r="BK717" s="22"/>
      <c r="BL717" s="22"/>
    </row>
    <row r="718">
      <c r="A718" s="22"/>
      <c r="B718" s="30"/>
      <c r="C718" s="22"/>
      <c r="D718" s="22"/>
      <c r="E718" s="30"/>
      <c r="F718" s="22"/>
      <c r="G718" s="30"/>
      <c r="H718" s="82"/>
      <c r="I718" s="83"/>
      <c r="J718" s="22"/>
      <c r="K718" s="30"/>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c r="AN718" s="22"/>
      <c r="AO718" s="22"/>
      <c r="AP718" s="22"/>
      <c r="AQ718" s="22"/>
      <c r="AR718" s="22"/>
      <c r="AS718" s="22"/>
      <c r="AT718" s="22"/>
      <c r="AU718" s="22"/>
      <c r="AV718" s="22"/>
      <c r="AW718" s="22"/>
      <c r="AX718" s="22"/>
      <c r="AY718" s="22"/>
      <c r="AZ718" s="22"/>
      <c r="BA718" s="22"/>
      <c r="BB718" s="22"/>
      <c r="BC718" s="22"/>
      <c r="BD718" s="22"/>
      <c r="BE718" s="22"/>
      <c r="BF718" s="22"/>
      <c r="BG718" s="22"/>
      <c r="BH718" s="22"/>
      <c r="BI718" s="22"/>
      <c r="BJ718" s="22"/>
      <c r="BK718" s="22"/>
      <c r="BL718" s="22"/>
    </row>
    <row r="719">
      <c r="A719" s="22"/>
      <c r="B719" s="30"/>
      <c r="C719" s="22"/>
      <c r="D719" s="22"/>
      <c r="E719" s="30"/>
      <c r="F719" s="22"/>
      <c r="G719" s="30"/>
      <c r="H719" s="82"/>
      <c r="I719" s="83"/>
      <c r="J719" s="22"/>
      <c r="K719" s="30"/>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c r="AN719" s="22"/>
      <c r="AO719" s="22"/>
      <c r="AP719" s="22"/>
      <c r="AQ719" s="22"/>
      <c r="AR719" s="22"/>
      <c r="AS719" s="22"/>
      <c r="AT719" s="22"/>
      <c r="AU719" s="22"/>
      <c r="AV719" s="22"/>
      <c r="AW719" s="22"/>
      <c r="AX719" s="22"/>
      <c r="AY719" s="22"/>
      <c r="AZ719" s="22"/>
      <c r="BA719" s="22"/>
      <c r="BB719" s="22"/>
      <c r="BC719" s="22"/>
      <c r="BD719" s="22"/>
      <c r="BE719" s="22"/>
      <c r="BF719" s="22"/>
      <c r="BG719" s="22"/>
      <c r="BH719" s="22"/>
      <c r="BI719" s="22"/>
      <c r="BJ719" s="22"/>
      <c r="BK719" s="22"/>
      <c r="BL719" s="22"/>
    </row>
    <row r="720">
      <c r="A720" s="22"/>
      <c r="B720" s="30"/>
      <c r="C720" s="22"/>
      <c r="D720" s="22"/>
      <c r="E720" s="30"/>
      <c r="F720" s="22"/>
      <c r="G720" s="30"/>
      <c r="H720" s="82"/>
      <c r="I720" s="83"/>
      <c r="J720" s="22"/>
      <c r="K720" s="30"/>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c r="AN720" s="22"/>
      <c r="AO720" s="22"/>
      <c r="AP720" s="22"/>
      <c r="AQ720" s="22"/>
      <c r="AR720" s="22"/>
      <c r="AS720" s="22"/>
      <c r="AT720" s="22"/>
      <c r="AU720" s="22"/>
      <c r="AV720" s="22"/>
      <c r="AW720" s="22"/>
      <c r="AX720" s="22"/>
      <c r="AY720" s="22"/>
      <c r="AZ720" s="22"/>
      <c r="BA720" s="22"/>
      <c r="BB720" s="22"/>
      <c r="BC720" s="22"/>
      <c r="BD720" s="22"/>
      <c r="BE720" s="22"/>
      <c r="BF720" s="22"/>
      <c r="BG720" s="22"/>
      <c r="BH720" s="22"/>
      <c r="BI720" s="22"/>
      <c r="BJ720" s="22"/>
      <c r="BK720" s="22"/>
      <c r="BL720" s="22"/>
    </row>
    <row r="721">
      <c r="A721" s="22"/>
      <c r="B721" s="30"/>
      <c r="C721" s="22"/>
      <c r="D721" s="22"/>
      <c r="E721" s="30"/>
      <c r="F721" s="22"/>
      <c r="G721" s="30"/>
      <c r="H721" s="82"/>
      <c r="I721" s="83"/>
      <c r="J721" s="22"/>
      <c r="K721" s="30"/>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c r="AN721" s="22"/>
      <c r="AO721" s="22"/>
      <c r="AP721" s="22"/>
      <c r="AQ721" s="22"/>
      <c r="AR721" s="22"/>
      <c r="AS721" s="22"/>
      <c r="AT721" s="22"/>
      <c r="AU721" s="22"/>
      <c r="AV721" s="22"/>
      <c r="AW721" s="22"/>
      <c r="AX721" s="22"/>
      <c r="AY721" s="22"/>
      <c r="AZ721" s="22"/>
      <c r="BA721" s="22"/>
      <c r="BB721" s="22"/>
      <c r="BC721" s="22"/>
      <c r="BD721" s="22"/>
      <c r="BE721" s="22"/>
      <c r="BF721" s="22"/>
      <c r="BG721" s="22"/>
      <c r="BH721" s="22"/>
      <c r="BI721" s="22"/>
      <c r="BJ721" s="22"/>
      <c r="BK721" s="22"/>
      <c r="BL721" s="22"/>
    </row>
    <row r="722">
      <c r="A722" s="22"/>
      <c r="B722" s="30"/>
      <c r="C722" s="22"/>
      <c r="D722" s="22"/>
      <c r="E722" s="30"/>
      <c r="F722" s="22"/>
      <c r="G722" s="30"/>
      <c r="H722" s="82"/>
      <c r="I722" s="83"/>
      <c r="J722" s="22"/>
      <c r="K722" s="30"/>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c r="AN722" s="22"/>
      <c r="AO722" s="22"/>
      <c r="AP722" s="22"/>
      <c r="AQ722" s="22"/>
      <c r="AR722" s="22"/>
      <c r="AS722" s="22"/>
      <c r="AT722" s="22"/>
      <c r="AU722" s="22"/>
      <c r="AV722" s="22"/>
      <c r="AW722" s="22"/>
      <c r="AX722" s="22"/>
      <c r="AY722" s="22"/>
      <c r="AZ722" s="22"/>
      <c r="BA722" s="22"/>
      <c r="BB722" s="22"/>
      <c r="BC722" s="22"/>
      <c r="BD722" s="22"/>
      <c r="BE722" s="22"/>
      <c r="BF722" s="22"/>
      <c r="BG722" s="22"/>
      <c r="BH722" s="22"/>
      <c r="BI722" s="22"/>
      <c r="BJ722" s="22"/>
      <c r="BK722" s="22"/>
      <c r="BL722" s="22"/>
    </row>
    <row r="723">
      <c r="A723" s="22"/>
      <c r="B723" s="30"/>
      <c r="C723" s="22"/>
      <c r="D723" s="22"/>
      <c r="E723" s="30"/>
      <c r="F723" s="22"/>
      <c r="G723" s="30"/>
      <c r="H723" s="82"/>
      <c r="I723" s="83"/>
      <c r="J723" s="22"/>
      <c r="K723" s="30"/>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c r="AN723" s="22"/>
      <c r="AO723" s="22"/>
      <c r="AP723" s="22"/>
      <c r="AQ723" s="22"/>
      <c r="AR723" s="22"/>
      <c r="AS723" s="22"/>
      <c r="AT723" s="22"/>
      <c r="AU723" s="22"/>
      <c r="AV723" s="22"/>
      <c r="AW723" s="22"/>
      <c r="AX723" s="22"/>
      <c r="AY723" s="22"/>
      <c r="AZ723" s="22"/>
      <c r="BA723" s="22"/>
      <c r="BB723" s="22"/>
      <c r="BC723" s="22"/>
      <c r="BD723" s="22"/>
      <c r="BE723" s="22"/>
      <c r="BF723" s="22"/>
      <c r="BG723" s="22"/>
      <c r="BH723" s="22"/>
      <c r="BI723" s="22"/>
      <c r="BJ723" s="22"/>
      <c r="BK723" s="22"/>
      <c r="BL723" s="22"/>
    </row>
    <row r="724">
      <c r="A724" s="22"/>
      <c r="B724" s="30"/>
      <c r="C724" s="22"/>
      <c r="D724" s="22"/>
      <c r="E724" s="30"/>
      <c r="F724" s="22"/>
      <c r="G724" s="30"/>
      <c r="H724" s="82"/>
      <c r="I724" s="83"/>
      <c r="J724" s="22"/>
      <c r="K724" s="30"/>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22"/>
      <c r="AO724" s="22"/>
      <c r="AP724" s="22"/>
      <c r="AQ724" s="22"/>
      <c r="AR724" s="22"/>
      <c r="AS724" s="22"/>
      <c r="AT724" s="22"/>
      <c r="AU724" s="22"/>
      <c r="AV724" s="22"/>
      <c r="AW724" s="22"/>
      <c r="AX724" s="22"/>
      <c r="AY724" s="22"/>
      <c r="AZ724" s="22"/>
      <c r="BA724" s="22"/>
      <c r="BB724" s="22"/>
      <c r="BC724" s="22"/>
      <c r="BD724" s="22"/>
      <c r="BE724" s="22"/>
      <c r="BF724" s="22"/>
      <c r="BG724" s="22"/>
      <c r="BH724" s="22"/>
      <c r="BI724" s="22"/>
      <c r="BJ724" s="22"/>
      <c r="BK724" s="22"/>
      <c r="BL724" s="22"/>
    </row>
    <row r="725">
      <c r="A725" s="22"/>
      <c r="B725" s="30"/>
      <c r="C725" s="22"/>
      <c r="D725" s="22"/>
      <c r="E725" s="30"/>
      <c r="F725" s="22"/>
      <c r="G725" s="30"/>
      <c r="H725" s="82"/>
      <c r="I725" s="83"/>
      <c r="J725" s="22"/>
      <c r="K725" s="30"/>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c r="AN725" s="22"/>
      <c r="AO725" s="22"/>
      <c r="AP725" s="22"/>
      <c r="AQ725" s="22"/>
      <c r="AR725" s="22"/>
      <c r="AS725" s="22"/>
      <c r="AT725" s="22"/>
      <c r="AU725" s="22"/>
      <c r="AV725" s="22"/>
      <c r="AW725" s="22"/>
      <c r="AX725" s="22"/>
      <c r="AY725" s="22"/>
      <c r="AZ725" s="22"/>
      <c r="BA725" s="22"/>
      <c r="BB725" s="22"/>
      <c r="BC725" s="22"/>
      <c r="BD725" s="22"/>
      <c r="BE725" s="22"/>
      <c r="BF725" s="22"/>
      <c r="BG725" s="22"/>
      <c r="BH725" s="22"/>
      <c r="BI725" s="22"/>
      <c r="BJ725" s="22"/>
      <c r="BK725" s="22"/>
      <c r="BL725" s="22"/>
    </row>
    <row r="726">
      <c r="A726" s="22"/>
      <c r="B726" s="30"/>
      <c r="C726" s="22"/>
      <c r="D726" s="22"/>
      <c r="E726" s="30"/>
      <c r="F726" s="22"/>
      <c r="G726" s="30"/>
      <c r="H726" s="82"/>
      <c r="I726" s="83"/>
      <c r="J726" s="22"/>
      <c r="K726" s="30"/>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c r="AO726" s="22"/>
      <c r="AP726" s="22"/>
      <c r="AQ726" s="22"/>
      <c r="AR726" s="22"/>
      <c r="AS726" s="22"/>
      <c r="AT726" s="22"/>
      <c r="AU726" s="22"/>
      <c r="AV726" s="22"/>
      <c r="AW726" s="22"/>
      <c r="AX726" s="22"/>
      <c r="AY726" s="22"/>
      <c r="AZ726" s="22"/>
      <c r="BA726" s="22"/>
      <c r="BB726" s="22"/>
      <c r="BC726" s="22"/>
      <c r="BD726" s="22"/>
      <c r="BE726" s="22"/>
      <c r="BF726" s="22"/>
      <c r="BG726" s="22"/>
      <c r="BH726" s="22"/>
      <c r="BI726" s="22"/>
      <c r="BJ726" s="22"/>
      <c r="BK726" s="22"/>
      <c r="BL726" s="22"/>
    </row>
    <row r="727">
      <c r="A727" s="22"/>
      <c r="B727" s="30"/>
      <c r="C727" s="22"/>
      <c r="D727" s="22"/>
      <c r="E727" s="30"/>
      <c r="F727" s="22"/>
      <c r="G727" s="30"/>
      <c r="H727" s="82"/>
      <c r="I727" s="83"/>
      <c r="J727" s="22"/>
      <c r="K727" s="30"/>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c r="AN727" s="22"/>
      <c r="AO727" s="22"/>
      <c r="AP727" s="22"/>
      <c r="AQ727" s="22"/>
      <c r="AR727" s="22"/>
      <c r="AS727" s="22"/>
      <c r="AT727" s="22"/>
      <c r="AU727" s="22"/>
      <c r="AV727" s="22"/>
      <c r="AW727" s="22"/>
      <c r="AX727" s="22"/>
      <c r="AY727" s="22"/>
      <c r="AZ727" s="22"/>
      <c r="BA727" s="22"/>
      <c r="BB727" s="22"/>
      <c r="BC727" s="22"/>
      <c r="BD727" s="22"/>
      <c r="BE727" s="22"/>
      <c r="BF727" s="22"/>
      <c r="BG727" s="22"/>
      <c r="BH727" s="22"/>
      <c r="BI727" s="22"/>
      <c r="BJ727" s="22"/>
      <c r="BK727" s="22"/>
      <c r="BL727" s="22"/>
    </row>
    <row r="728">
      <c r="A728" s="22"/>
      <c r="B728" s="30"/>
      <c r="C728" s="22"/>
      <c r="D728" s="22"/>
      <c r="E728" s="30"/>
      <c r="F728" s="22"/>
      <c r="G728" s="30"/>
      <c r="H728" s="82"/>
      <c r="I728" s="83"/>
      <c r="J728" s="22"/>
      <c r="K728" s="30"/>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c r="AN728" s="22"/>
      <c r="AO728" s="22"/>
      <c r="AP728" s="22"/>
      <c r="AQ728" s="22"/>
      <c r="AR728" s="22"/>
      <c r="AS728" s="22"/>
      <c r="AT728" s="22"/>
      <c r="AU728" s="22"/>
      <c r="AV728" s="22"/>
      <c r="AW728" s="22"/>
      <c r="AX728" s="22"/>
      <c r="AY728" s="22"/>
      <c r="AZ728" s="22"/>
      <c r="BA728" s="22"/>
      <c r="BB728" s="22"/>
      <c r="BC728" s="22"/>
      <c r="BD728" s="22"/>
      <c r="BE728" s="22"/>
      <c r="BF728" s="22"/>
      <c r="BG728" s="22"/>
      <c r="BH728" s="22"/>
      <c r="BI728" s="22"/>
      <c r="BJ728" s="22"/>
      <c r="BK728" s="22"/>
      <c r="BL728" s="22"/>
    </row>
    <row r="729">
      <c r="A729" s="22"/>
      <c r="B729" s="30"/>
      <c r="C729" s="22"/>
      <c r="D729" s="22"/>
      <c r="E729" s="30"/>
      <c r="F729" s="22"/>
      <c r="G729" s="30"/>
      <c r="H729" s="82"/>
      <c r="I729" s="83"/>
      <c r="J729" s="22"/>
      <c r="K729" s="30"/>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c r="AN729" s="22"/>
      <c r="AO729" s="22"/>
      <c r="AP729" s="22"/>
      <c r="AQ729" s="22"/>
      <c r="AR729" s="22"/>
      <c r="AS729" s="22"/>
      <c r="AT729" s="22"/>
      <c r="AU729" s="22"/>
      <c r="AV729" s="22"/>
      <c r="AW729" s="22"/>
      <c r="AX729" s="22"/>
      <c r="AY729" s="22"/>
      <c r="AZ729" s="22"/>
      <c r="BA729" s="22"/>
      <c r="BB729" s="22"/>
      <c r="BC729" s="22"/>
      <c r="BD729" s="22"/>
      <c r="BE729" s="22"/>
      <c r="BF729" s="22"/>
      <c r="BG729" s="22"/>
      <c r="BH729" s="22"/>
      <c r="BI729" s="22"/>
      <c r="BJ729" s="22"/>
      <c r="BK729" s="22"/>
      <c r="BL729" s="22"/>
    </row>
    <row r="730">
      <c r="A730" s="22"/>
      <c r="B730" s="30"/>
      <c r="C730" s="22"/>
      <c r="D730" s="22"/>
      <c r="E730" s="30"/>
      <c r="F730" s="22"/>
      <c r="G730" s="30"/>
      <c r="H730" s="82"/>
      <c r="I730" s="83"/>
      <c r="J730" s="22"/>
      <c r="K730" s="30"/>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c r="AO730" s="22"/>
      <c r="AP730" s="22"/>
      <c r="AQ730" s="22"/>
      <c r="AR730" s="22"/>
      <c r="AS730" s="22"/>
      <c r="AT730" s="22"/>
      <c r="AU730" s="22"/>
      <c r="AV730" s="22"/>
      <c r="AW730" s="22"/>
      <c r="AX730" s="22"/>
      <c r="AY730" s="22"/>
      <c r="AZ730" s="22"/>
      <c r="BA730" s="22"/>
      <c r="BB730" s="22"/>
      <c r="BC730" s="22"/>
      <c r="BD730" s="22"/>
      <c r="BE730" s="22"/>
      <c r="BF730" s="22"/>
      <c r="BG730" s="22"/>
      <c r="BH730" s="22"/>
      <c r="BI730" s="22"/>
      <c r="BJ730" s="22"/>
      <c r="BK730" s="22"/>
      <c r="BL730" s="22"/>
    </row>
    <row r="731">
      <c r="A731" s="22"/>
      <c r="B731" s="30"/>
      <c r="C731" s="22"/>
      <c r="D731" s="22"/>
      <c r="E731" s="30"/>
      <c r="F731" s="22"/>
      <c r="G731" s="30"/>
      <c r="H731" s="82"/>
      <c r="I731" s="83"/>
      <c r="J731" s="22"/>
      <c r="K731" s="30"/>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c r="AO731" s="22"/>
      <c r="AP731" s="22"/>
      <c r="AQ731" s="22"/>
      <c r="AR731" s="22"/>
      <c r="AS731" s="22"/>
      <c r="AT731" s="22"/>
      <c r="AU731" s="22"/>
      <c r="AV731" s="22"/>
      <c r="AW731" s="22"/>
      <c r="AX731" s="22"/>
      <c r="AY731" s="22"/>
      <c r="AZ731" s="22"/>
      <c r="BA731" s="22"/>
      <c r="BB731" s="22"/>
      <c r="BC731" s="22"/>
      <c r="BD731" s="22"/>
      <c r="BE731" s="22"/>
      <c r="BF731" s="22"/>
      <c r="BG731" s="22"/>
      <c r="BH731" s="22"/>
      <c r="BI731" s="22"/>
      <c r="BJ731" s="22"/>
      <c r="BK731" s="22"/>
      <c r="BL731" s="22"/>
    </row>
    <row r="732">
      <c r="A732" s="22"/>
      <c r="B732" s="30"/>
      <c r="C732" s="22"/>
      <c r="D732" s="22"/>
      <c r="E732" s="30"/>
      <c r="F732" s="22"/>
      <c r="G732" s="30"/>
      <c r="H732" s="82"/>
      <c r="I732" s="83"/>
      <c r="J732" s="22"/>
      <c r="K732" s="30"/>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c r="AO732" s="22"/>
      <c r="AP732" s="22"/>
      <c r="AQ732" s="22"/>
      <c r="AR732" s="22"/>
      <c r="AS732" s="22"/>
      <c r="AT732" s="22"/>
      <c r="AU732" s="22"/>
      <c r="AV732" s="22"/>
      <c r="AW732" s="22"/>
      <c r="AX732" s="22"/>
      <c r="AY732" s="22"/>
      <c r="AZ732" s="22"/>
      <c r="BA732" s="22"/>
      <c r="BB732" s="22"/>
      <c r="BC732" s="22"/>
      <c r="BD732" s="22"/>
      <c r="BE732" s="22"/>
      <c r="BF732" s="22"/>
      <c r="BG732" s="22"/>
      <c r="BH732" s="22"/>
      <c r="BI732" s="22"/>
      <c r="BJ732" s="22"/>
      <c r="BK732" s="22"/>
      <c r="BL732" s="22"/>
    </row>
    <row r="733">
      <c r="A733" s="22"/>
      <c r="B733" s="30"/>
      <c r="C733" s="22"/>
      <c r="D733" s="22"/>
      <c r="E733" s="30"/>
      <c r="F733" s="22"/>
      <c r="G733" s="30"/>
      <c r="H733" s="82"/>
      <c r="I733" s="83"/>
      <c r="J733" s="22"/>
      <c r="K733" s="30"/>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c r="AO733" s="22"/>
      <c r="AP733" s="22"/>
      <c r="AQ733" s="22"/>
      <c r="AR733" s="22"/>
      <c r="AS733" s="22"/>
      <c r="AT733" s="22"/>
      <c r="AU733" s="22"/>
      <c r="AV733" s="22"/>
      <c r="AW733" s="22"/>
      <c r="AX733" s="22"/>
      <c r="AY733" s="22"/>
      <c r="AZ733" s="22"/>
      <c r="BA733" s="22"/>
      <c r="BB733" s="22"/>
      <c r="BC733" s="22"/>
      <c r="BD733" s="22"/>
      <c r="BE733" s="22"/>
      <c r="BF733" s="22"/>
      <c r="BG733" s="22"/>
      <c r="BH733" s="22"/>
      <c r="BI733" s="22"/>
      <c r="BJ733" s="22"/>
      <c r="BK733" s="22"/>
      <c r="BL733" s="22"/>
    </row>
    <row r="734">
      <c r="A734" s="22"/>
      <c r="B734" s="30"/>
      <c r="C734" s="22"/>
      <c r="D734" s="22"/>
      <c r="E734" s="30"/>
      <c r="F734" s="22"/>
      <c r="G734" s="30"/>
      <c r="H734" s="82"/>
      <c r="I734" s="83"/>
      <c r="J734" s="22"/>
      <c r="K734" s="30"/>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c r="AN734" s="22"/>
      <c r="AO734" s="22"/>
      <c r="AP734" s="22"/>
      <c r="AQ734" s="22"/>
      <c r="AR734" s="22"/>
      <c r="AS734" s="22"/>
      <c r="AT734" s="22"/>
      <c r="AU734" s="22"/>
      <c r="AV734" s="22"/>
      <c r="AW734" s="22"/>
      <c r="AX734" s="22"/>
      <c r="AY734" s="22"/>
      <c r="AZ734" s="22"/>
      <c r="BA734" s="22"/>
      <c r="BB734" s="22"/>
      <c r="BC734" s="22"/>
      <c r="BD734" s="22"/>
      <c r="BE734" s="22"/>
      <c r="BF734" s="22"/>
      <c r="BG734" s="22"/>
      <c r="BH734" s="22"/>
      <c r="BI734" s="22"/>
      <c r="BJ734" s="22"/>
      <c r="BK734" s="22"/>
      <c r="BL734" s="22"/>
    </row>
    <row r="735">
      <c r="A735" s="22"/>
      <c r="B735" s="30"/>
      <c r="C735" s="22"/>
      <c r="D735" s="22"/>
      <c r="E735" s="30"/>
      <c r="F735" s="22"/>
      <c r="G735" s="30"/>
      <c r="H735" s="82"/>
      <c r="I735" s="83"/>
      <c r="J735" s="22"/>
      <c r="K735" s="30"/>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22"/>
      <c r="AO735" s="22"/>
      <c r="AP735" s="22"/>
      <c r="AQ735" s="22"/>
      <c r="AR735" s="22"/>
      <c r="AS735" s="22"/>
      <c r="AT735" s="22"/>
      <c r="AU735" s="22"/>
      <c r="AV735" s="22"/>
      <c r="AW735" s="22"/>
      <c r="AX735" s="22"/>
      <c r="AY735" s="22"/>
      <c r="AZ735" s="22"/>
      <c r="BA735" s="22"/>
      <c r="BB735" s="22"/>
      <c r="BC735" s="22"/>
      <c r="BD735" s="22"/>
      <c r="BE735" s="22"/>
      <c r="BF735" s="22"/>
      <c r="BG735" s="22"/>
      <c r="BH735" s="22"/>
      <c r="BI735" s="22"/>
      <c r="BJ735" s="22"/>
      <c r="BK735" s="22"/>
      <c r="BL735" s="22"/>
    </row>
    <row r="736">
      <c r="A736" s="22"/>
      <c r="B736" s="30"/>
      <c r="C736" s="22"/>
      <c r="D736" s="22"/>
      <c r="E736" s="30"/>
      <c r="F736" s="22"/>
      <c r="G736" s="30"/>
      <c r="H736" s="82"/>
      <c r="I736" s="83"/>
      <c r="J736" s="22"/>
      <c r="K736" s="30"/>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c r="AO736" s="22"/>
      <c r="AP736" s="22"/>
      <c r="AQ736" s="22"/>
      <c r="AR736" s="22"/>
      <c r="AS736" s="22"/>
      <c r="AT736" s="22"/>
      <c r="AU736" s="22"/>
      <c r="AV736" s="22"/>
      <c r="AW736" s="22"/>
      <c r="AX736" s="22"/>
      <c r="AY736" s="22"/>
      <c r="AZ736" s="22"/>
      <c r="BA736" s="22"/>
      <c r="BB736" s="22"/>
      <c r="BC736" s="22"/>
      <c r="BD736" s="22"/>
      <c r="BE736" s="22"/>
      <c r="BF736" s="22"/>
      <c r="BG736" s="22"/>
      <c r="BH736" s="22"/>
      <c r="BI736" s="22"/>
      <c r="BJ736" s="22"/>
      <c r="BK736" s="22"/>
      <c r="BL736" s="22"/>
    </row>
    <row r="737">
      <c r="A737" s="22"/>
      <c r="B737" s="30"/>
      <c r="C737" s="22"/>
      <c r="D737" s="22"/>
      <c r="E737" s="30"/>
      <c r="F737" s="22"/>
      <c r="G737" s="30"/>
      <c r="H737" s="82"/>
      <c r="I737" s="83"/>
      <c r="J737" s="22"/>
      <c r="K737" s="30"/>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c r="AN737" s="22"/>
      <c r="AO737" s="22"/>
      <c r="AP737" s="22"/>
      <c r="AQ737" s="22"/>
      <c r="AR737" s="22"/>
      <c r="AS737" s="22"/>
      <c r="AT737" s="22"/>
      <c r="AU737" s="22"/>
      <c r="AV737" s="22"/>
      <c r="AW737" s="22"/>
      <c r="AX737" s="22"/>
      <c r="AY737" s="22"/>
      <c r="AZ737" s="22"/>
      <c r="BA737" s="22"/>
      <c r="BB737" s="22"/>
      <c r="BC737" s="22"/>
      <c r="BD737" s="22"/>
      <c r="BE737" s="22"/>
      <c r="BF737" s="22"/>
      <c r="BG737" s="22"/>
      <c r="BH737" s="22"/>
      <c r="BI737" s="22"/>
      <c r="BJ737" s="22"/>
      <c r="BK737" s="22"/>
      <c r="BL737" s="22"/>
    </row>
    <row r="738">
      <c r="A738" s="22"/>
      <c r="B738" s="30"/>
      <c r="C738" s="22"/>
      <c r="D738" s="22"/>
      <c r="E738" s="30"/>
      <c r="F738" s="22"/>
      <c r="G738" s="30"/>
      <c r="H738" s="82"/>
      <c r="I738" s="83"/>
      <c r="J738" s="22"/>
      <c r="K738" s="30"/>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c r="AN738" s="22"/>
      <c r="AO738" s="22"/>
      <c r="AP738" s="22"/>
      <c r="AQ738" s="22"/>
      <c r="AR738" s="22"/>
      <c r="AS738" s="22"/>
      <c r="AT738" s="22"/>
      <c r="AU738" s="22"/>
      <c r="AV738" s="22"/>
      <c r="AW738" s="22"/>
      <c r="AX738" s="22"/>
      <c r="AY738" s="22"/>
      <c r="AZ738" s="22"/>
      <c r="BA738" s="22"/>
      <c r="BB738" s="22"/>
      <c r="BC738" s="22"/>
      <c r="BD738" s="22"/>
      <c r="BE738" s="22"/>
      <c r="BF738" s="22"/>
      <c r="BG738" s="22"/>
      <c r="BH738" s="22"/>
      <c r="BI738" s="22"/>
      <c r="BJ738" s="22"/>
      <c r="BK738" s="22"/>
      <c r="BL738" s="22"/>
    </row>
    <row r="739">
      <c r="A739" s="22"/>
      <c r="B739" s="30"/>
      <c r="C739" s="22"/>
      <c r="D739" s="22"/>
      <c r="E739" s="30"/>
      <c r="F739" s="22"/>
      <c r="G739" s="30"/>
      <c r="H739" s="82"/>
      <c r="I739" s="83"/>
      <c r="J739" s="22"/>
      <c r="K739" s="30"/>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c r="AN739" s="22"/>
      <c r="AO739" s="22"/>
      <c r="AP739" s="22"/>
      <c r="AQ739" s="22"/>
      <c r="AR739" s="22"/>
      <c r="AS739" s="22"/>
      <c r="AT739" s="22"/>
      <c r="AU739" s="22"/>
      <c r="AV739" s="22"/>
      <c r="AW739" s="22"/>
      <c r="AX739" s="22"/>
      <c r="AY739" s="22"/>
      <c r="AZ739" s="22"/>
      <c r="BA739" s="22"/>
      <c r="BB739" s="22"/>
      <c r="BC739" s="22"/>
      <c r="BD739" s="22"/>
      <c r="BE739" s="22"/>
      <c r="BF739" s="22"/>
      <c r="BG739" s="22"/>
      <c r="BH739" s="22"/>
      <c r="BI739" s="22"/>
      <c r="BJ739" s="22"/>
      <c r="BK739" s="22"/>
      <c r="BL739" s="22"/>
    </row>
    <row r="740">
      <c r="A740" s="22"/>
      <c r="B740" s="30"/>
      <c r="C740" s="22"/>
      <c r="D740" s="22"/>
      <c r="E740" s="30"/>
      <c r="F740" s="22"/>
      <c r="G740" s="30"/>
      <c r="H740" s="82"/>
      <c r="I740" s="83"/>
      <c r="J740" s="22"/>
      <c r="K740" s="30"/>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22"/>
      <c r="AO740" s="22"/>
      <c r="AP740" s="22"/>
      <c r="AQ740" s="22"/>
      <c r="AR740" s="22"/>
      <c r="AS740" s="22"/>
      <c r="AT740" s="22"/>
      <c r="AU740" s="22"/>
      <c r="AV740" s="22"/>
      <c r="AW740" s="22"/>
      <c r="AX740" s="22"/>
      <c r="AY740" s="22"/>
      <c r="AZ740" s="22"/>
      <c r="BA740" s="22"/>
      <c r="BB740" s="22"/>
      <c r="BC740" s="22"/>
      <c r="BD740" s="22"/>
      <c r="BE740" s="22"/>
      <c r="BF740" s="22"/>
      <c r="BG740" s="22"/>
      <c r="BH740" s="22"/>
      <c r="BI740" s="22"/>
      <c r="BJ740" s="22"/>
      <c r="BK740" s="22"/>
      <c r="BL740" s="22"/>
    </row>
    <row r="741">
      <c r="A741" s="22"/>
      <c r="B741" s="30"/>
      <c r="C741" s="22"/>
      <c r="D741" s="22"/>
      <c r="E741" s="30"/>
      <c r="F741" s="22"/>
      <c r="G741" s="30"/>
      <c r="H741" s="82"/>
      <c r="I741" s="83"/>
      <c r="J741" s="22"/>
      <c r="K741" s="30"/>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c r="AN741" s="22"/>
      <c r="AO741" s="22"/>
      <c r="AP741" s="22"/>
      <c r="AQ741" s="22"/>
      <c r="AR741" s="22"/>
      <c r="AS741" s="22"/>
      <c r="AT741" s="22"/>
      <c r="AU741" s="22"/>
      <c r="AV741" s="22"/>
      <c r="AW741" s="22"/>
      <c r="AX741" s="22"/>
      <c r="AY741" s="22"/>
      <c r="AZ741" s="22"/>
      <c r="BA741" s="22"/>
      <c r="BB741" s="22"/>
      <c r="BC741" s="22"/>
      <c r="BD741" s="22"/>
      <c r="BE741" s="22"/>
      <c r="BF741" s="22"/>
      <c r="BG741" s="22"/>
      <c r="BH741" s="22"/>
      <c r="BI741" s="22"/>
      <c r="BJ741" s="22"/>
      <c r="BK741" s="22"/>
      <c r="BL741" s="22"/>
    </row>
    <row r="742">
      <c r="A742" s="22"/>
      <c r="B742" s="30"/>
      <c r="C742" s="22"/>
      <c r="D742" s="22"/>
      <c r="E742" s="30"/>
      <c r="F742" s="22"/>
      <c r="G742" s="30"/>
      <c r="H742" s="82"/>
      <c r="I742" s="83"/>
      <c r="J742" s="22"/>
      <c r="K742" s="30"/>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c r="AO742" s="22"/>
      <c r="AP742" s="22"/>
      <c r="AQ742" s="22"/>
      <c r="AR742" s="22"/>
      <c r="AS742" s="22"/>
      <c r="AT742" s="22"/>
      <c r="AU742" s="22"/>
      <c r="AV742" s="22"/>
      <c r="AW742" s="22"/>
      <c r="AX742" s="22"/>
      <c r="AY742" s="22"/>
      <c r="AZ742" s="22"/>
      <c r="BA742" s="22"/>
      <c r="BB742" s="22"/>
      <c r="BC742" s="22"/>
      <c r="BD742" s="22"/>
      <c r="BE742" s="22"/>
      <c r="BF742" s="22"/>
      <c r="BG742" s="22"/>
      <c r="BH742" s="22"/>
      <c r="BI742" s="22"/>
      <c r="BJ742" s="22"/>
      <c r="BK742" s="22"/>
      <c r="BL742" s="22"/>
    </row>
    <row r="743">
      <c r="A743" s="22"/>
      <c r="B743" s="30"/>
      <c r="C743" s="22"/>
      <c r="D743" s="22"/>
      <c r="E743" s="30"/>
      <c r="F743" s="22"/>
      <c r="G743" s="30"/>
      <c r="H743" s="82"/>
      <c r="I743" s="83"/>
      <c r="J743" s="22"/>
      <c r="K743" s="30"/>
      <c r="L743" s="22"/>
      <c r="M743" s="22"/>
      <c r="N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c r="AO743" s="22"/>
      <c r="AP743" s="22"/>
      <c r="AQ743" s="22"/>
      <c r="AR743" s="22"/>
      <c r="AS743" s="22"/>
      <c r="AT743" s="22"/>
      <c r="AU743" s="22"/>
      <c r="AV743" s="22"/>
      <c r="AW743" s="22"/>
      <c r="AX743" s="22"/>
      <c r="AY743" s="22"/>
      <c r="AZ743" s="22"/>
      <c r="BA743" s="22"/>
      <c r="BB743" s="22"/>
      <c r="BC743" s="22"/>
      <c r="BD743" s="22"/>
      <c r="BE743" s="22"/>
      <c r="BF743" s="22"/>
      <c r="BG743" s="22"/>
      <c r="BH743" s="22"/>
      <c r="BI743" s="22"/>
      <c r="BJ743" s="22"/>
      <c r="BK743" s="22"/>
      <c r="BL743" s="22"/>
    </row>
    <row r="744">
      <c r="A744" s="22"/>
      <c r="B744" s="30"/>
      <c r="C744" s="22"/>
      <c r="D744" s="22"/>
      <c r="E744" s="30"/>
      <c r="F744" s="22"/>
      <c r="G744" s="30"/>
      <c r="H744" s="82"/>
      <c r="I744" s="83"/>
      <c r="J744" s="22"/>
      <c r="K744" s="30"/>
      <c r="L744" s="22"/>
      <c r="M744" s="22"/>
      <c r="N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c r="AO744" s="22"/>
      <c r="AP744" s="22"/>
      <c r="AQ744" s="22"/>
      <c r="AR744" s="22"/>
      <c r="AS744" s="22"/>
      <c r="AT744" s="22"/>
      <c r="AU744" s="22"/>
      <c r="AV744" s="22"/>
      <c r="AW744" s="22"/>
      <c r="AX744" s="22"/>
      <c r="AY744" s="22"/>
      <c r="AZ744" s="22"/>
      <c r="BA744" s="22"/>
      <c r="BB744" s="22"/>
      <c r="BC744" s="22"/>
      <c r="BD744" s="22"/>
      <c r="BE744" s="22"/>
      <c r="BF744" s="22"/>
      <c r="BG744" s="22"/>
      <c r="BH744" s="22"/>
      <c r="BI744" s="22"/>
      <c r="BJ744" s="22"/>
      <c r="BK744" s="22"/>
      <c r="BL744" s="22"/>
    </row>
    <row r="745">
      <c r="A745" s="22"/>
      <c r="B745" s="30"/>
      <c r="C745" s="22"/>
      <c r="D745" s="22"/>
      <c r="E745" s="30"/>
      <c r="F745" s="22"/>
      <c r="G745" s="30"/>
      <c r="H745" s="82"/>
      <c r="I745" s="83"/>
      <c r="J745" s="22"/>
      <c r="K745" s="30"/>
      <c r="L745" s="22"/>
      <c r="M745" s="22"/>
      <c r="N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c r="AO745" s="22"/>
      <c r="AP745" s="22"/>
      <c r="AQ745" s="22"/>
      <c r="AR745" s="22"/>
      <c r="AS745" s="22"/>
      <c r="AT745" s="22"/>
      <c r="AU745" s="22"/>
      <c r="AV745" s="22"/>
      <c r="AW745" s="22"/>
      <c r="AX745" s="22"/>
      <c r="AY745" s="22"/>
      <c r="AZ745" s="22"/>
      <c r="BA745" s="22"/>
      <c r="BB745" s="22"/>
      <c r="BC745" s="22"/>
      <c r="BD745" s="22"/>
      <c r="BE745" s="22"/>
      <c r="BF745" s="22"/>
      <c r="BG745" s="22"/>
      <c r="BH745" s="22"/>
      <c r="BI745" s="22"/>
      <c r="BJ745" s="22"/>
      <c r="BK745" s="22"/>
      <c r="BL745" s="22"/>
    </row>
    <row r="746">
      <c r="A746" s="22"/>
      <c r="B746" s="30"/>
      <c r="C746" s="22"/>
      <c r="D746" s="22"/>
      <c r="E746" s="30"/>
      <c r="F746" s="22"/>
      <c r="G746" s="30"/>
      <c r="H746" s="82"/>
      <c r="I746" s="83"/>
      <c r="J746" s="22"/>
      <c r="K746" s="30"/>
      <c r="L746" s="22"/>
      <c r="M746" s="22"/>
      <c r="N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c r="AO746" s="22"/>
      <c r="AP746" s="22"/>
      <c r="AQ746" s="22"/>
      <c r="AR746" s="22"/>
      <c r="AS746" s="22"/>
      <c r="AT746" s="22"/>
      <c r="AU746" s="22"/>
      <c r="AV746" s="22"/>
      <c r="AW746" s="22"/>
      <c r="AX746" s="22"/>
      <c r="AY746" s="22"/>
      <c r="AZ746" s="22"/>
      <c r="BA746" s="22"/>
      <c r="BB746" s="22"/>
      <c r="BC746" s="22"/>
      <c r="BD746" s="22"/>
      <c r="BE746" s="22"/>
      <c r="BF746" s="22"/>
      <c r="BG746" s="22"/>
      <c r="BH746" s="22"/>
      <c r="BI746" s="22"/>
      <c r="BJ746" s="22"/>
      <c r="BK746" s="22"/>
      <c r="BL746" s="22"/>
    </row>
    <row r="747">
      <c r="A747" s="22"/>
      <c r="B747" s="30"/>
      <c r="C747" s="22"/>
      <c r="D747" s="22"/>
      <c r="E747" s="30"/>
      <c r="F747" s="22"/>
      <c r="G747" s="30"/>
      <c r="H747" s="82"/>
      <c r="I747" s="83"/>
      <c r="J747" s="22"/>
      <c r="K747" s="30"/>
      <c r="L747" s="22"/>
      <c r="M747" s="22"/>
      <c r="N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22"/>
      <c r="AO747" s="22"/>
      <c r="AP747" s="22"/>
      <c r="AQ747" s="22"/>
      <c r="AR747" s="22"/>
      <c r="AS747" s="22"/>
      <c r="AT747" s="22"/>
      <c r="AU747" s="22"/>
      <c r="AV747" s="22"/>
      <c r="AW747" s="22"/>
      <c r="AX747" s="22"/>
      <c r="AY747" s="22"/>
      <c r="AZ747" s="22"/>
      <c r="BA747" s="22"/>
      <c r="BB747" s="22"/>
      <c r="BC747" s="22"/>
      <c r="BD747" s="22"/>
      <c r="BE747" s="22"/>
      <c r="BF747" s="22"/>
      <c r="BG747" s="22"/>
      <c r="BH747" s="22"/>
      <c r="BI747" s="22"/>
      <c r="BJ747" s="22"/>
      <c r="BK747" s="22"/>
      <c r="BL747" s="22"/>
    </row>
    <row r="748">
      <c r="A748" s="22"/>
      <c r="B748" s="30"/>
      <c r="C748" s="22"/>
      <c r="D748" s="22"/>
      <c r="E748" s="30"/>
      <c r="F748" s="22"/>
      <c r="G748" s="30"/>
      <c r="H748" s="82"/>
      <c r="I748" s="83"/>
      <c r="J748" s="22"/>
      <c r="K748" s="30"/>
      <c r="L748" s="22"/>
      <c r="M748" s="22"/>
      <c r="N748" s="22"/>
      <c r="O748" s="22"/>
      <c r="P748" s="22"/>
      <c r="Q748" s="22"/>
      <c r="R748" s="22"/>
      <c r="S748" s="22"/>
      <c r="T748" s="22"/>
      <c r="U748" s="22"/>
      <c r="V748" s="22"/>
      <c r="W748" s="22"/>
      <c r="X748" s="22"/>
      <c r="Y748" s="22"/>
      <c r="Z748" s="22"/>
      <c r="AA748" s="22"/>
      <c r="AB748" s="22"/>
      <c r="AC748" s="22"/>
      <c r="AD748" s="22"/>
      <c r="AE748" s="22"/>
      <c r="AF748" s="22"/>
      <c r="AG748" s="22"/>
      <c r="AH748" s="22"/>
      <c r="AI748" s="22"/>
      <c r="AJ748" s="22"/>
      <c r="AK748" s="22"/>
      <c r="AL748" s="22"/>
      <c r="AM748" s="22"/>
      <c r="AN748" s="22"/>
      <c r="AO748" s="22"/>
      <c r="AP748" s="22"/>
      <c r="AQ748" s="22"/>
      <c r="AR748" s="22"/>
      <c r="AS748" s="22"/>
      <c r="AT748" s="22"/>
      <c r="AU748" s="22"/>
      <c r="AV748" s="22"/>
      <c r="AW748" s="22"/>
      <c r="AX748" s="22"/>
      <c r="AY748" s="22"/>
      <c r="AZ748" s="22"/>
      <c r="BA748" s="22"/>
      <c r="BB748" s="22"/>
      <c r="BC748" s="22"/>
      <c r="BD748" s="22"/>
      <c r="BE748" s="22"/>
      <c r="BF748" s="22"/>
      <c r="BG748" s="22"/>
      <c r="BH748" s="22"/>
      <c r="BI748" s="22"/>
      <c r="BJ748" s="22"/>
      <c r="BK748" s="22"/>
      <c r="BL748" s="22"/>
    </row>
    <row r="749">
      <c r="A749" s="22"/>
      <c r="B749" s="30"/>
      <c r="C749" s="22"/>
      <c r="D749" s="22"/>
      <c r="E749" s="30"/>
      <c r="F749" s="22"/>
      <c r="G749" s="30"/>
      <c r="H749" s="82"/>
      <c r="I749" s="83"/>
      <c r="J749" s="22"/>
      <c r="K749" s="30"/>
      <c r="L749" s="22"/>
      <c r="M749" s="22"/>
      <c r="N749" s="22"/>
      <c r="O749" s="22"/>
      <c r="P749" s="22"/>
      <c r="Q749" s="22"/>
      <c r="R749" s="22"/>
      <c r="S749" s="22"/>
      <c r="T749" s="22"/>
      <c r="U749" s="22"/>
      <c r="V749" s="22"/>
      <c r="W749" s="22"/>
      <c r="X749" s="22"/>
      <c r="Y749" s="22"/>
      <c r="Z749" s="22"/>
      <c r="AA749" s="22"/>
      <c r="AB749" s="22"/>
      <c r="AC749" s="22"/>
      <c r="AD749" s="22"/>
      <c r="AE749" s="22"/>
      <c r="AF749" s="22"/>
      <c r="AG749" s="22"/>
      <c r="AH749" s="22"/>
      <c r="AI749" s="22"/>
      <c r="AJ749" s="22"/>
      <c r="AK749" s="22"/>
      <c r="AL749" s="22"/>
      <c r="AM749" s="22"/>
      <c r="AN749" s="22"/>
      <c r="AO749" s="22"/>
      <c r="AP749" s="22"/>
      <c r="AQ749" s="22"/>
      <c r="AR749" s="22"/>
      <c r="AS749" s="22"/>
      <c r="AT749" s="22"/>
      <c r="AU749" s="22"/>
      <c r="AV749" s="22"/>
      <c r="AW749" s="22"/>
      <c r="AX749" s="22"/>
      <c r="AY749" s="22"/>
      <c r="AZ749" s="22"/>
      <c r="BA749" s="22"/>
      <c r="BB749" s="22"/>
      <c r="BC749" s="22"/>
      <c r="BD749" s="22"/>
      <c r="BE749" s="22"/>
      <c r="BF749" s="22"/>
      <c r="BG749" s="22"/>
      <c r="BH749" s="22"/>
      <c r="BI749" s="22"/>
      <c r="BJ749" s="22"/>
      <c r="BK749" s="22"/>
      <c r="BL749" s="22"/>
    </row>
    <row r="750">
      <c r="A750" s="22"/>
      <c r="B750" s="30"/>
      <c r="C750" s="22"/>
      <c r="D750" s="22"/>
      <c r="E750" s="30"/>
      <c r="F750" s="22"/>
      <c r="G750" s="30"/>
      <c r="H750" s="82"/>
      <c r="I750" s="83"/>
      <c r="J750" s="22"/>
      <c r="K750" s="30"/>
      <c r="L750" s="22"/>
      <c r="M750" s="22"/>
      <c r="N750" s="22"/>
      <c r="O750" s="22"/>
      <c r="P750" s="22"/>
      <c r="Q750" s="22"/>
      <c r="R750" s="22"/>
      <c r="S750" s="22"/>
      <c r="T750" s="22"/>
      <c r="U750" s="22"/>
      <c r="V750" s="22"/>
      <c r="W750" s="22"/>
      <c r="X750" s="22"/>
      <c r="Y750" s="22"/>
      <c r="Z750" s="22"/>
      <c r="AA750" s="22"/>
      <c r="AB750" s="22"/>
      <c r="AC750" s="22"/>
      <c r="AD750" s="22"/>
      <c r="AE750" s="22"/>
      <c r="AF750" s="22"/>
      <c r="AG750" s="22"/>
      <c r="AH750" s="22"/>
      <c r="AI750" s="22"/>
      <c r="AJ750" s="22"/>
      <c r="AK750" s="22"/>
      <c r="AL750" s="22"/>
      <c r="AM750" s="22"/>
      <c r="AN750" s="22"/>
      <c r="AO750" s="22"/>
      <c r="AP750" s="22"/>
      <c r="AQ750" s="22"/>
      <c r="AR750" s="22"/>
      <c r="AS750" s="22"/>
      <c r="AT750" s="22"/>
      <c r="AU750" s="22"/>
      <c r="AV750" s="22"/>
      <c r="AW750" s="22"/>
      <c r="AX750" s="22"/>
      <c r="AY750" s="22"/>
      <c r="AZ750" s="22"/>
      <c r="BA750" s="22"/>
      <c r="BB750" s="22"/>
      <c r="BC750" s="22"/>
      <c r="BD750" s="22"/>
      <c r="BE750" s="22"/>
      <c r="BF750" s="22"/>
      <c r="BG750" s="22"/>
      <c r="BH750" s="22"/>
      <c r="BI750" s="22"/>
      <c r="BJ750" s="22"/>
      <c r="BK750" s="22"/>
      <c r="BL750" s="22"/>
    </row>
    <row r="751">
      <c r="A751" s="22"/>
      <c r="B751" s="30"/>
      <c r="C751" s="22"/>
      <c r="D751" s="22"/>
      <c r="E751" s="30"/>
      <c r="F751" s="22"/>
      <c r="G751" s="30"/>
      <c r="H751" s="82"/>
      <c r="I751" s="83"/>
      <c r="J751" s="22"/>
      <c r="K751" s="30"/>
      <c r="L751" s="22"/>
      <c r="M751" s="22"/>
      <c r="N751" s="22"/>
      <c r="O751" s="22"/>
      <c r="P751" s="22"/>
      <c r="Q751" s="22"/>
      <c r="R751" s="22"/>
      <c r="S751" s="22"/>
      <c r="T751" s="22"/>
      <c r="U751" s="22"/>
      <c r="V751" s="22"/>
      <c r="W751" s="22"/>
      <c r="X751" s="22"/>
      <c r="Y751" s="22"/>
      <c r="Z751" s="22"/>
      <c r="AA751" s="22"/>
      <c r="AB751" s="22"/>
      <c r="AC751" s="22"/>
      <c r="AD751" s="22"/>
      <c r="AE751" s="22"/>
      <c r="AF751" s="22"/>
      <c r="AG751" s="22"/>
      <c r="AH751" s="22"/>
      <c r="AI751" s="22"/>
      <c r="AJ751" s="22"/>
      <c r="AK751" s="22"/>
      <c r="AL751" s="22"/>
      <c r="AM751" s="22"/>
      <c r="AN751" s="22"/>
      <c r="AO751" s="22"/>
      <c r="AP751" s="22"/>
      <c r="AQ751" s="22"/>
      <c r="AR751" s="22"/>
      <c r="AS751" s="22"/>
      <c r="AT751" s="22"/>
      <c r="AU751" s="22"/>
      <c r="AV751" s="22"/>
      <c r="AW751" s="22"/>
      <c r="AX751" s="22"/>
      <c r="AY751" s="22"/>
      <c r="AZ751" s="22"/>
      <c r="BA751" s="22"/>
      <c r="BB751" s="22"/>
      <c r="BC751" s="22"/>
      <c r="BD751" s="22"/>
      <c r="BE751" s="22"/>
      <c r="BF751" s="22"/>
      <c r="BG751" s="22"/>
      <c r="BH751" s="22"/>
      <c r="BI751" s="22"/>
      <c r="BJ751" s="22"/>
      <c r="BK751" s="22"/>
      <c r="BL751" s="22"/>
    </row>
    <row r="752">
      <c r="A752" s="22"/>
      <c r="B752" s="30"/>
      <c r="C752" s="22"/>
      <c r="D752" s="22"/>
      <c r="E752" s="30"/>
      <c r="F752" s="22"/>
      <c r="G752" s="30"/>
      <c r="H752" s="82"/>
      <c r="I752" s="83"/>
      <c r="J752" s="22"/>
      <c r="K752" s="30"/>
      <c r="L752" s="22"/>
      <c r="M752" s="22"/>
      <c r="N752" s="22"/>
      <c r="O752" s="22"/>
      <c r="P752" s="22"/>
      <c r="Q752" s="22"/>
      <c r="R752" s="22"/>
      <c r="S752" s="22"/>
      <c r="T752" s="22"/>
      <c r="U752" s="22"/>
      <c r="V752" s="22"/>
      <c r="W752" s="22"/>
      <c r="X752" s="22"/>
      <c r="Y752" s="22"/>
      <c r="Z752" s="22"/>
      <c r="AA752" s="22"/>
      <c r="AB752" s="22"/>
      <c r="AC752" s="22"/>
      <c r="AD752" s="22"/>
      <c r="AE752" s="22"/>
      <c r="AF752" s="22"/>
      <c r="AG752" s="22"/>
      <c r="AH752" s="22"/>
      <c r="AI752" s="22"/>
      <c r="AJ752" s="22"/>
      <c r="AK752" s="22"/>
      <c r="AL752" s="22"/>
      <c r="AM752" s="22"/>
      <c r="AN752" s="22"/>
      <c r="AO752" s="22"/>
      <c r="AP752" s="22"/>
      <c r="AQ752" s="22"/>
      <c r="AR752" s="22"/>
      <c r="AS752" s="22"/>
      <c r="AT752" s="22"/>
      <c r="AU752" s="22"/>
      <c r="AV752" s="22"/>
      <c r="AW752" s="22"/>
      <c r="AX752" s="22"/>
      <c r="AY752" s="22"/>
      <c r="AZ752" s="22"/>
      <c r="BA752" s="22"/>
      <c r="BB752" s="22"/>
      <c r="BC752" s="22"/>
      <c r="BD752" s="22"/>
      <c r="BE752" s="22"/>
      <c r="BF752" s="22"/>
      <c r="BG752" s="22"/>
      <c r="BH752" s="22"/>
      <c r="BI752" s="22"/>
      <c r="BJ752" s="22"/>
      <c r="BK752" s="22"/>
      <c r="BL752" s="22"/>
    </row>
    <row r="753">
      <c r="A753" s="22"/>
      <c r="B753" s="30"/>
      <c r="C753" s="22"/>
      <c r="D753" s="22"/>
      <c r="E753" s="30"/>
      <c r="F753" s="22"/>
      <c r="G753" s="30"/>
      <c r="H753" s="82"/>
      <c r="I753" s="83"/>
      <c r="J753" s="22"/>
      <c r="K753" s="30"/>
      <c r="L753" s="22"/>
      <c r="M753" s="22"/>
      <c r="N753" s="22"/>
      <c r="O753" s="22"/>
      <c r="P753" s="22"/>
      <c r="Q753" s="22"/>
      <c r="R753" s="22"/>
      <c r="S753" s="22"/>
      <c r="T753" s="22"/>
      <c r="U753" s="22"/>
      <c r="V753" s="22"/>
      <c r="W753" s="22"/>
      <c r="X753" s="22"/>
      <c r="Y753" s="22"/>
      <c r="Z753" s="22"/>
      <c r="AA753" s="22"/>
      <c r="AB753" s="22"/>
      <c r="AC753" s="22"/>
      <c r="AD753" s="22"/>
      <c r="AE753" s="22"/>
      <c r="AF753" s="22"/>
      <c r="AG753" s="22"/>
      <c r="AH753" s="22"/>
      <c r="AI753" s="22"/>
      <c r="AJ753" s="22"/>
      <c r="AK753" s="22"/>
      <c r="AL753" s="22"/>
      <c r="AM753" s="22"/>
      <c r="AN753" s="22"/>
      <c r="AO753" s="22"/>
      <c r="AP753" s="22"/>
      <c r="AQ753" s="22"/>
      <c r="AR753" s="22"/>
      <c r="AS753" s="22"/>
      <c r="AT753" s="22"/>
      <c r="AU753" s="22"/>
      <c r="AV753" s="22"/>
      <c r="AW753" s="22"/>
      <c r="AX753" s="22"/>
      <c r="AY753" s="22"/>
      <c r="AZ753" s="22"/>
      <c r="BA753" s="22"/>
      <c r="BB753" s="22"/>
      <c r="BC753" s="22"/>
      <c r="BD753" s="22"/>
      <c r="BE753" s="22"/>
      <c r="BF753" s="22"/>
      <c r="BG753" s="22"/>
      <c r="BH753" s="22"/>
      <c r="BI753" s="22"/>
      <c r="BJ753" s="22"/>
      <c r="BK753" s="22"/>
      <c r="BL753" s="22"/>
    </row>
    <row r="754">
      <c r="A754" s="22"/>
      <c r="B754" s="30"/>
      <c r="C754" s="22"/>
      <c r="D754" s="22"/>
      <c r="E754" s="30"/>
      <c r="F754" s="22"/>
      <c r="G754" s="30"/>
      <c r="H754" s="82"/>
      <c r="I754" s="83"/>
      <c r="J754" s="22"/>
      <c r="K754" s="30"/>
      <c r="L754" s="22"/>
      <c r="M754" s="22"/>
      <c r="N754" s="22"/>
      <c r="O754" s="22"/>
      <c r="P754" s="22"/>
      <c r="Q754" s="22"/>
      <c r="R754" s="22"/>
      <c r="S754" s="22"/>
      <c r="T754" s="22"/>
      <c r="U754" s="22"/>
      <c r="V754" s="22"/>
      <c r="W754" s="22"/>
      <c r="X754" s="22"/>
      <c r="Y754" s="22"/>
      <c r="Z754" s="22"/>
      <c r="AA754" s="22"/>
      <c r="AB754" s="22"/>
      <c r="AC754" s="22"/>
      <c r="AD754" s="22"/>
      <c r="AE754" s="22"/>
      <c r="AF754" s="22"/>
      <c r="AG754" s="22"/>
      <c r="AH754" s="22"/>
      <c r="AI754" s="22"/>
      <c r="AJ754" s="22"/>
      <c r="AK754" s="22"/>
      <c r="AL754" s="22"/>
      <c r="AM754" s="22"/>
      <c r="AN754" s="22"/>
      <c r="AO754" s="22"/>
      <c r="AP754" s="22"/>
      <c r="AQ754" s="22"/>
      <c r="AR754" s="22"/>
      <c r="AS754" s="22"/>
      <c r="AT754" s="22"/>
      <c r="AU754" s="22"/>
      <c r="AV754" s="22"/>
      <c r="AW754" s="22"/>
      <c r="AX754" s="22"/>
      <c r="AY754" s="22"/>
      <c r="AZ754" s="22"/>
      <c r="BA754" s="22"/>
      <c r="BB754" s="22"/>
      <c r="BC754" s="22"/>
      <c r="BD754" s="22"/>
      <c r="BE754" s="22"/>
      <c r="BF754" s="22"/>
      <c r="BG754" s="22"/>
      <c r="BH754" s="22"/>
      <c r="BI754" s="22"/>
      <c r="BJ754" s="22"/>
      <c r="BK754" s="22"/>
      <c r="BL754" s="22"/>
    </row>
    <row r="755">
      <c r="A755" s="22"/>
      <c r="B755" s="30"/>
      <c r="C755" s="22"/>
      <c r="D755" s="22"/>
      <c r="E755" s="30"/>
      <c r="F755" s="22"/>
      <c r="G755" s="30"/>
      <c r="H755" s="82"/>
      <c r="I755" s="83"/>
      <c r="J755" s="22"/>
      <c r="K755" s="30"/>
      <c r="L755" s="22"/>
      <c r="M755" s="22"/>
      <c r="N755" s="22"/>
      <c r="O755" s="22"/>
      <c r="P755" s="22"/>
      <c r="Q755" s="22"/>
      <c r="R755" s="22"/>
      <c r="S755" s="22"/>
      <c r="T755" s="22"/>
      <c r="U755" s="22"/>
      <c r="V755" s="22"/>
      <c r="W755" s="22"/>
      <c r="X755" s="22"/>
      <c r="Y755" s="22"/>
      <c r="Z755" s="22"/>
      <c r="AA755" s="22"/>
      <c r="AB755" s="22"/>
      <c r="AC755" s="22"/>
      <c r="AD755" s="22"/>
      <c r="AE755" s="22"/>
      <c r="AF755" s="22"/>
      <c r="AG755" s="22"/>
      <c r="AH755" s="22"/>
      <c r="AI755" s="22"/>
      <c r="AJ755" s="22"/>
      <c r="AK755" s="22"/>
      <c r="AL755" s="22"/>
      <c r="AM755" s="22"/>
      <c r="AN755" s="22"/>
      <c r="AO755" s="22"/>
      <c r="AP755" s="22"/>
      <c r="AQ755" s="22"/>
      <c r="AR755" s="22"/>
      <c r="AS755" s="22"/>
      <c r="AT755" s="22"/>
      <c r="AU755" s="22"/>
      <c r="AV755" s="22"/>
      <c r="AW755" s="22"/>
      <c r="AX755" s="22"/>
      <c r="AY755" s="22"/>
      <c r="AZ755" s="22"/>
      <c r="BA755" s="22"/>
      <c r="BB755" s="22"/>
      <c r="BC755" s="22"/>
      <c r="BD755" s="22"/>
      <c r="BE755" s="22"/>
      <c r="BF755" s="22"/>
      <c r="BG755" s="22"/>
      <c r="BH755" s="22"/>
      <c r="BI755" s="22"/>
      <c r="BJ755" s="22"/>
      <c r="BK755" s="22"/>
      <c r="BL755" s="22"/>
    </row>
    <row r="756">
      <c r="A756" s="22"/>
      <c r="B756" s="30"/>
      <c r="C756" s="22"/>
      <c r="D756" s="22"/>
      <c r="E756" s="30"/>
      <c r="F756" s="22"/>
      <c r="G756" s="30"/>
      <c r="H756" s="82"/>
      <c r="I756" s="83"/>
      <c r="J756" s="22"/>
      <c r="K756" s="30"/>
      <c r="L756" s="22"/>
      <c r="M756" s="22"/>
      <c r="N756" s="22"/>
      <c r="O756" s="22"/>
      <c r="P756" s="22"/>
      <c r="Q756" s="22"/>
      <c r="R756" s="22"/>
      <c r="S756" s="22"/>
      <c r="T756" s="22"/>
      <c r="U756" s="22"/>
      <c r="V756" s="22"/>
      <c r="W756" s="22"/>
      <c r="X756" s="22"/>
      <c r="Y756" s="22"/>
      <c r="Z756" s="22"/>
      <c r="AA756" s="22"/>
      <c r="AB756" s="22"/>
      <c r="AC756" s="22"/>
      <c r="AD756" s="22"/>
      <c r="AE756" s="22"/>
      <c r="AF756" s="22"/>
      <c r="AG756" s="22"/>
      <c r="AH756" s="22"/>
      <c r="AI756" s="22"/>
      <c r="AJ756" s="22"/>
      <c r="AK756" s="22"/>
      <c r="AL756" s="22"/>
      <c r="AM756" s="22"/>
      <c r="AN756" s="22"/>
      <c r="AO756" s="22"/>
      <c r="AP756" s="22"/>
      <c r="AQ756" s="22"/>
      <c r="AR756" s="22"/>
      <c r="AS756" s="22"/>
      <c r="AT756" s="22"/>
      <c r="AU756" s="22"/>
      <c r="AV756" s="22"/>
      <c r="AW756" s="22"/>
      <c r="AX756" s="22"/>
      <c r="AY756" s="22"/>
      <c r="AZ756" s="22"/>
      <c r="BA756" s="22"/>
      <c r="BB756" s="22"/>
      <c r="BC756" s="22"/>
      <c r="BD756" s="22"/>
      <c r="BE756" s="22"/>
      <c r="BF756" s="22"/>
      <c r="BG756" s="22"/>
      <c r="BH756" s="22"/>
      <c r="BI756" s="22"/>
      <c r="BJ756" s="22"/>
      <c r="BK756" s="22"/>
      <c r="BL756" s="22"/>
    </row>
    <row r="757">
      <c r="A757" s="22"/>
      <c r="B757" s="30"/>
      <c r="C757" s="22"/>
      <c r="D757" s="22"/>
      <c r="E757" s="30"/>
      <c r="F757" s="22"/>
      <c r="G757" s="30"/>
      <c r="H757" s="82"/>
      <c r="I757" s="83"/>
      <c r="J757" s="22"/>
      <c r="K757" s="30"/>
      <c r="L757" s="22"/>
      <c r="M757" s="22"/>
      <c r="N757" s="22"/>
      <c r="O757" s="22"/>
      <c r="P757" s="22"/>
      <c r="Q757" s="22"/>
      <c r="R757" s="22"/>
      <c r="S757" s="22"/>
      <c r="T757" s="22"/>
      <c r="U757" s="22"/>
      <c r="V757" s="22"/>
      <c r="W757" s="22"/>
      <c r="X757" s="22"/>
      <c r="Y757" s="22"/>
      <c r="Z757" s="22"/>
      <c r="AA757" s="22"/>
      <c r="AB757" s="22"/>
      <c r="AC757" s="22"/>
      <c r="AD757" s="22"/>
      <c r="AE757" s="22"/>
      <c r="AF757" s="22"/>
      <c r="AG757" s="22"/>
      <c r="AH757" s="22"/>
      <c r="AI757" s="22"/>
      <c r="AJ757" s="22"/>
      <c r="AK757" s="22"/>
      <c r="AL757" s="22"/>
      <c r="AM757" s="22"/>
      <c r="AN757" s="22"/>
      <c r="AO757" s="22"/>
      <c r="AP757" s="22"/>
      <c r="AQ757" s="22"/>
      <c r="AR757" s="22"/>
      <c r="AS757" s="22"/>
      <c r="AT757" s="22"/>
      <c r="AU757" s="22"/>
      <c r="AV757" s="22"/>
      <c r="AW757" s="22"/>
      <c r="AX757" s="22"/>
      <c r="AY757" s="22"/>
      <c r="AZ757" s="22"/>
      <c r="BA757" s="22"/>
      <c r="BB757" s="22"/>
      <c r="BC757" s="22"/>
      <c r="BD757" s="22"/>
      <c r="BE757" s="22"/>
      <c r="BF757" s="22"/>
      <c r="BG757" s="22"/>
      <c r="BH757" s="22"/>
      <c r="BI757" s="22"/>
      <c r="BJ757" s="22"/>
      <c r="BK757" s="22"/>
      <c r="BL757" s="22"/>
    </row>
    <row r="758">
      <c r="A758" s="22"/>
      <c r="B758" s="30"/>
      <c r="C758" s="22"/>
      <c r="D758" s="22"/>
      <c r="E758" s="30"/>
      <c r="F758" s="22"/>
      <c r="G758" s="30"/>
      <c r="H758" s="82"/>
      <c r="I758" s="83"/>
      <c r="J758" s="22"/>
      <c r="K758" s="30"/>
      <c r="L758" s="22"/>
      <c r="M758" s="22"/>
      <c r="N758" s="22"/>
      <c r="O758" s="22"/>
      <c r="P758" s="22"/>
      <c r="Q758" s="22"/>
      <c r="R758" s="22"/>
      <c r="S758" s="22"/>
      <c r="T758" s="22"/>
      <c r="U758" s="22"/>
      <c r="V758" s="22"/>
      <c r="W758" s="22"/>
      <c r="X758" s="22"/>
      <c r="Y758" s="22"/>
      <c r="Z758" s="22"/>
      <c r="AA758" s="22"/>
      <c r="AB758" s="22"/>
      <c r="AC758" s="22"/>
      <c r="AD758" s="22"/>
      <c r="AE758" s="22"/>
      <c r="AF758" s="22"/>
      <c r="AG758" s="22"/>
      <c r="AH758" s="22"/>
      <c r="AI758" s="22"/>
      <c r="AJ758" s="22"/>
      <c r="AK758" s="22"/>
      <c r="AL758" s="22"/>
      <c r="AM758" s="22"/>
      <c r="AN758" s="22"/>
      <c r="AO758" s="22"/>
      <c r="AP758" s="22"/>
      <c r="AQ758" s="22"/>
      <c r="AR758" s="22"/>
      <c r="AS758" s="22"/>
      <c r="AT758" s="22"/>
      <c r="AU758" s="22"/>
      <c r="AV758" s="22"/>
      <c r="AW758" s="22"/>
      <c r="AX758" s="22"/>
      <c r="AY758" s="22"/>
      <c r="AZ758" s="22"/>
      <c r="BA758" s="22"/>
      <c r="BB758" s="22"/>
      <c r="BC758" s="22"/>
      <c r="BD758" s="22"/>
      <c r="BE758" s="22"/>
      <c r="BF758" s="22"/>
      <c r="BG758" s="22"/>
      <c r="BH758" s="22"/>
      <c r="BI758" s="22"/>
      <c r="BJ758" s="22"/>
      <c r="BK758" s="22"/>
      <c r="BL758" s="22"/>
    </row>
    <row r="759">
      <c r="A759" s="22"/>
      <c r="B759" s="30"/>
      <c r="C759" s="22"/>
      <c r="D759" s="22"/>
      <c r="E759" s="30"/>
      <c r="F759" s="22"/>
      <c r="G759" s="30"/>
      <c r="H759" s="82"/>
      <c r="I759" s="83"/>
      <c r="J759" s="22"/>
      <c r="K759" s="30"/>
      <c r="L759" s="22"/>
      <c r="M759" s="22"/>
      <c r="N759" s="22"/>
      <c r="O759" s="22"/>
      <c r="P759" s="22"/>
      <c r="Q759" s="22"/>
      <c r="R759" s="22"/>
      <c r="S759" s="22"/>
      <c r="T759" s="22"/>
      <c r="U759" s="22"/>
      <c r="V759" s="22"/>
      <c r="W759" s="22"/>
      <c r="X759" s="22"/>
      <c r="Y759" s="22"/>
      <c r="Z759" s="22"/>
      <c r="AA759" s="22"/>
      <c r="AB759" s="22"/>
      <c r="AC759" s="22"/>
      <c r="AD759" s="22"/>
      <c r="AE759" s="22"/>
      <c r="AF759" s="22"/>
      <c r="AG759" s="22"/>
      <c r="AH759" s="22"/>
      <c r="AI759" s="22"/>
      <c r="AJ759" s="22"/>
      <c r="AK759" s="22"/>
      <c r="AL759" s="22"/>
      <c r="AM759" s="22"/>
      <c r="AN759" s="22"/>
      <c r="AO759" s="22"/>
      <c r="AP759" s="22"/>
      <c r="AQ759" s="22"/>
      <c r="AR759" s="22"/>
      <c r="AS759" s="22"/>
      <c r="AT759" s="22"/>
      <c r="AU759" s="22"/>
      <c r="AV759" s="22"/>
      <c r="AW759" s="22"/>
      <c r="AX759" s="22"/>
      <c r="AY759" s="22"/>
      <c r="AZ759" s="22"/>
      <c r="BA759" s="22"/>
      <c r="BB759" s="22"/>
      <c r="BC759" s="22"/>
      <c r="BD759" s="22"/>
      <c r="BE759" s="22"/>
      <c r="BF759" s="22"/>
      <c r="BG759" s="22"/>
      <c r="BH759" s="22"/>
      <c r="BI759" s="22"/>
      <c r="BJ759" s="22"/>
      <c r="BK759" s="22"/>
      <c r="BL759" s="22"/>
    </row>
    <row r="760">
      <c r="A760" s="22"/>
      <c r="B760" s="30"/>
      <c r="C760" s="22"/>
      <c r="D760" s="22"/>
      <c r="E760" s="30"/>
      <c r="F760" s="22"/>
      <c r="G760" s="30"/>
      <c r="H760" s="82"/>
      <c r="I760" s="83"/>
      <c r="J760" s="22"/>
      <c r="K760" s="30"/>
      <c r="L760" s="22"/>
      <c r="M760" s="22"/>
      <c r="N760" s="22"/>
      <c r="O760" s="22"/>
      <c r="P760" s="22"/>
      <c r="Q760" s="22"/>
      <c r="R760" s="22"/>
      <c r="S760" s="22"/>
      <c r="T760" s="22"/>
      <c r="U760" s="22"/>
      <c r="V760" s="22"/>
      <c r="W760" s="22"/>
      <c r="X760" s="22"/>
      <c r="Y760" s="22"/>
      <c r="Z760" s="22"/>
      <c r="AA760" s="22"/>
      <c r="AB760" s="22"/>
      <c r="AC760" s="22"/>
      <c r="AD760" s="22"/>
      <c r="AE760" s="22"/>
      <c r="AF760" s="22"/>
      <c r="AG760" s="22"/>
      <c r="AH760" s="22"/>
      <c r="AI760" s="22"/>
      <c r="AJ760" s="22"/>
      <c r="AK760" s="22"/>
      <c r="AL760" s="22"/>
      <c r="AM760" s="22"/>
      <c r="AN760" s="22"/>
      <c r="AO760" s="22"/>
      <c r="AP760" s="22"/>
      <c r="AQ760" s="22"/>
      <c r="AR760" s="22"/>
      <c r="AS760" s="22"/>
      <c r="AT760" s="22"/>
      <c r="AU760" s="22"/>
      <c r="AV760" s="22"/>
      <c r="AW760" s="22"/>
      <c r="AX760" s="22"/>
      <c r="AY760" s="22"/>
      <c r="AZ760" s="22"/>
      <c r="BA760" s="22"/>
      <c r="BB760" s="22"/>
      <c r="BC760" s="22"/>
      <c r="BD760" s="22"/>
      <c r="BE760" s="22"/>
      <c r="BF760" s="22"/>
      <c r="BG760" s="22"/>
      <c r="BH760" s="22"/>
      <c r="BI760" s="22"/>
      <c r="BJ760" s="22"/>
      <c r="BK760" s="22"/>
      <c r="BL760" s="22"/>
    </row>
    <row r="761">
      <c r="A761" s="22"/>
      <c r="B761" s="30"/>
      <c r="C761" s="22"/>
      <c r="D761" s="22"/>
      <c r="E761" s="30"/>
      <c r="F761" s="22"/>
      <c r="G761" s="30"/>
      <c r="H761" s="82"/>
      <c r="I761" s="83"/>
      <c r="J761" s="22"/>
      <c r="K761" s="30"/>
      <c r="L761" s="22"/>
      <c r="M761" s="22"/>
      <c r="N761" s="22"/>
      <c r="O761" s="22"/>
      <c r="P761" s="22"/>
      <c r="Q761" s="22"/>
      <c r="R761" s="22"/>
      <c r="S761" s="22"/>
      <c r="T761" s="22"/>
      <c r="U761" s="22"/>
      <c r="V761" s="22"/>
      <c r="W761" s="22"/>
      <c r="X761" s="22"/>
      <c r="Y761" s="22"/>
      <c r="Z761" s="22"/>
      <c r="AA761" s="22"/>
      <c r="AB761" s="22"/>
      <c r="AC761" s="22"/>
      <c r="AD761" s="22"/>
      <c r="AE761" s="22"/>
      <c r="AF761" s="22"/>
      <c r="AG761" s="22"/>
      <c r="AH761" s="22"/>
      <c r="AI761" s="22"/>
      <c r="AJ761" s="22"/>
      <c r="AK761" s="22"/>
      <c r="AL761" s="22"/>
      <c r="AM761" s="22"/>
      <c r="AN761" s="22"/>
      <c r="AO761" s="22"/>
      <c r="AP761" s="22"/>
      <c r="AQ761" s="22"/>
      <c r="AR761" s="22"/>
      <c r="AS761" s="22"/>
      <c r="AT761" s="22"/>
      <c r="AU761" s="22"/>
      <c r="AV761" s="22"/>
      <c r="AW761" s="22"/>
      <c r="AX761" s="22"/>
      <c r="AY761" s="22"/>
      <c r="AZ761" s="22"/>
      <c r="BA761" s="22"/>
      <c r="BB761" s="22"/>
      <c r="BC761" s="22"/>
      <c r="BD761" s="22"/>
      <c r="BE761" s="22"/>
      <c r="BF761" s="22"/>
      <c r="BG761" s="22"/>
      <c r="BH761" s="22"/>
      <c r="BI761" s="22"/>
      <c r="BJ761" s="22"/>
      <c r="BK761" s="22"/>
      <c r="BL761" s="22"/>
    </row>
    <row r="762">
      <c r="A762" s="22"/>
      <c r="B762" s="30"/>
      <c r="C762" s="22"/>
      <c r="D762" s="22"/>
      <c r="E762" s="30"/>
      <c r="F762" s="22"/>
      <c r="G762" s="30"/>
      <c r="H762" s="82"/>
      <c r="I762" s="83"/>
      <c r="J762" s="22"/>
      <c r="K762" s="30"/>
      <c r="L762" s="22"/>
      <c r="M762" s="22"/>
      <c r="N762" s="22"/>
      <c r="O762" s="22"/>
      <c r="P762" s="22"/>
      <c r="Q762" s="22"/>
      <c r="R762" s="22"/>
      <c r="S762" s="22"/>
      <c r="T762" s="22"/>
      <c r="U762" s="22"/>
      <c r="V762" s="22"/>
      <c r="W762" s="22"/>
      <c r="X762" s="22"/>
      <c r="Y762" s="22"/>
      <c r="Z762" s="22"/>
      <c r="AA762" s="22"/>
      <c r="AB762" s="22"/>
      <c r="AC762" s="22"/>
      <c r="AD762" s="22"/>
      <c r="AE762" s="22"/>
      <c r="AF762" s="22"/>
      <c r="AG762" s="22"/>
      <c r="AH762" s="22"/>
      <c r="AI762" s="22"/>
      <c r="AJ762" s="22"/>
      <c r="AK762" s="22"/>
      <c r="AL762" s="22"/>
      <c r="AM762" s="22"/>
      <c r="AN762" s="22"/>
      <c r="AO762" s="22"/>
      <c r="AP762" s="22"/>
      <c r="AQ762" s="22"/>
      <c r="AR762" s="22"/>
      <c r="AS762" s="22"/>
      <c r="AT762" s="22"/>
      <c r="AU762" s="22"/>
      <c r="AV762" s="22"/>
      <c r="AW762" s="22"/>
      <c r="AX762" s="22"/>
      <c r="AY762" s="22"/>
      <c r="AZ762" s="22"/>
      <c r="BA762" s="22"/>
      <c r="BB762" s="22"/>
      <c r="BC762" s="22"/>
      <c r="BD762" s="22"/>
      <c r="BE762" s="22"/>
      <c r="BF762" s="22"/>
      <c r="BG762" s="22"/>
      <c r="BH762" s="22"/>
      <c r="BI762" s="22"/>
      <c r="BJ762" s="22"/>
      <c r="BK762" s="22"/>
      <c r="BL762" s="22"/>
    </row>
    <row r="763">
      <c r="A763" s="22"/>
      <c r="B763" s="30"/>
      <c r="C763" s="22"/>
      <c r="D763" s="22"/>
      <c r="E763" s="30"/>
      <c r="F763" s="22"/>
      <c r="G763" s="30"/>
      <c r="H763" s="82"/>
      <c r="I763" s="83"/>
      <c r="J763" s="22"/>
      <c r="K763" s="30"/>
      <c r="L763" s="22"/>
      <c r="M763" s="22"/>
      <c r="N763" s="22"/>
      <c r="O763" s="22"/>
      <c r="P763" s="22"/>
      <c r="Q763" s="22"/>
      <c r="R763" s="22"/>
      <c r="S763" s="22"/>
      <c r="T763" s="22"/>
      <c r="U763" s="22"/>
      <c r="V763" s="22"/>
      <c r="W763" s="22"/>
      <c r="X763" s="22"/>
      <c r="Y763" s="22"/>
      <c r="Z763" s="22"/>
      <c r="AA763" s="22"/>
      <c r="AB763" s="22"/>
      <c r="AC763" s="22"/>
      <c r="AD763" s="22"/>
      <c r="AE763" s="22"/>
      <c r="AF763" s="22"/>
      <c r="AG763" s="22"/>
      <c r="AH763" s="22"/>
      <c r="AI763" s="22"/>
      <c r="AJ763" s="22"/>
      <c r="AK763" s="22"/>
      <c r="AL763" s="22"/>
      <c r="AM763" s="22"/>
      <c r="AN763" s="22"/>
      <c r="AO763" s="22"/>
      <c r="AP763" s="22"/>
      <c r="AQ763" s="22"/>
      <c r="AR763" s="22"/>
      <c r="AS763" s="22"/>
      <c r="AT763" s="22"/>
      <c r="AU763" s="22"/>
      <c r="AV763" s="22"/>
      <c r="AW763" s="22"/>
      <c r="AX763" s="22"/>
      <c r="AY763" s="22"/>
      <c r="AZ763" s="22"/>
      <c r="BA763" s="22"/>
      <c r="BB763" s="22"/>
      <c r="BC763" s="22"/>
      <c r="BD763" s="22"/>
      <c r="BE763" s="22"/>
      <c r="BF763" s="22"/>
      <c r="BG763" s="22"/>
      <c r="BH763" s="22"/>
      <c r="BI763" s="22"/>
      <c r="BJ763" s="22"/>
      <c r="BK763" s="22"/>
      <c r="BL763" s="22"/>
    </row>
    <row r="764">
      <c r="A764" s="22"/>
      <c r="B764" s="30"/>
      <c r="C764" s="22"/>
      <c r="D764" s="22"/>
      <c r="E764" s="30"/>
      <c r="F764" s="22"/>
      <c r="G764" s="30"/>
      <c r="H764" s="82"/>
      <c r="I764" s="83"/>
      <c r="J764" s="22"/>
      <c r="K764" s="30"/>
      <c r="L764" s="22"/>
      <c r="M764" s="22"/>
      <c r="N764" s="22"/>
      <c r="O764" s="22"/>
      <c r="P764" s="22"/>
      <c r="Q764" s="22"/>
      <c r="R764" s="22"/>
      <c r="S764" s="22"/>
      <c r="T764" s="22"/>
      <c r="U764" s="22"/>
      <c r="V764" s="22"/>
      <c r="W764" s="22"/>
      <c r="X764" s="22"/>
      <c r="Y764" s="22"/>
      <c r="Z764" s="22"/>
      <c r="AA764" s="22"/>
      <c r="AB764" s="22"/>
      <c r="AC764" s="22"/>
      <c r="AD764" s="22"/>
      <c r="AE764" s="22"/>
      <c r="AF764" s="22"/>
      <c r="AG764" s="22"/>
      <c r="AH764" s="22"/>
      <c r="AI764" s="22"/>
      <c r="AJ764" s="22"/>
      <c r="AK764" s="22"/>
      <c r="AL764" s="22"/>
      <c r="AM764" s="22"/>
      <c r="AN764" s="22"/>
      <c r="AO764" s="22"/>
      <c r="AP764" s="22"/>
      <c r="AQ764" s="22"/>
      <c r="AR764" s="22"/>
      <c r="AS764" s="22"/>
      <c r="AT764" s="22"/>
      <c r="AU764" s="22"/>
      <c r="AV764" s="22"/>
      <c r="AW764" s="22"/>
      <c r="AX764" s="22"/>
      <c r="AY764" s="22"/>
      <c r="AZ764" s="22"/>
      <c r="BA764" s="22"/>
      <c r="BB764" s="22"/>
      <c r="BC764" s="22"/>
      <c r="BD764" s="22"/>
      <c r="BE764" s="22"/>
      <c r="BF764" s="22"/>
      <c r="BG764" s="22"/>
      <c r="BH764" s="22"/>
      <c r="BI764" s="22"/>
      <c r="BJ764" s="22"/>
      <c r="BK764" s="22"/>
      <c r="BL764" s="22"/>
    </row>
    <row r="765">
      <c r="A765" s="22"/>
      <c r="B765" s="30"/>
      <c r="C765" s="22"/>
      <c r="D765" s="22"/>
      <c r="E765" s="30"/>
      <c r="F765" s="22"/>
      <c r="G765" s="30"/>
      <c r="H765" s="82"/>
      <c r="I765" s="83"/>
      <c r="J765" s="22"/>
      <c r="K765" s="30"/>
      <c r="L765" s="22"/>
      <c r="M765" s="22"/>
      <c r="N765" s="22"/>
      <c r="O765" s="22"/>
      <c r="P765" s="22"/>
      <c r="Q765" s="22"/>
      <c r="R765" s="22"/>
      <c r="S765" s="22"/>
      <c r="T765" s="22"/>
      <c r="U765" s="22"/>
      <c r="V765" s="22"/>
      <c r="W765" s="22"/>
      <c r="X765" s="22"/>
      <c r="Y765" s="22"/>
      <c r="Z765" s="22"/>
      <c r="AA765" s="22"/>
      <c r="AB765" s="22"/>
      <c r="AC765" s="22"/>
      <c r="AD765" s="22"/>
      <c r="AE765" s="22"/>
      <c r="AF765" s="22"/>
      <c r="AG765" s="22"/>
      <c r="AH765" s="22"/>
      <c r="AI765" s="22"/>
      <c r="AJ765" s="22"/>
      <c r="AK765" s="22"/>
      <c r="AL765" s="22"/>
      <c r="AM765" s="22"/>
      <c r="AN765" s="22"/>
      <c r="AO765" s="22"/>
      <c r="AP765" s="22"/>
      <c r="AQ765" s="22"/>
      <c r="AR765" s="22"/>
      <c r="AS765" s="22"/>
      <c r="AT765" s="22"/>
      <c r="AU765" s="22"/>
      <c r="AV765" s="22"/>
      <c r="AW765" s="22"/>
      <c r="AX765" s="22"/>
      <c r="AY765" s="22"/>
      <c r="AZ765" s="22"/>
      <c r="BA765" s="22"/>
      <c r="BB765" s="22"/>
      <c r="BC765" s="22"/>
      <c r="BD765" s="22"/>
      <c r="BE765" s="22"/>
      <c r="BF765" s="22"/>
      <c r="BG765" s="22"/>
      <c r="BH765" s="22"/>
      <c r="BI765" s="22"/>
      <c r="BJ765" s="22"/>
      <c r="BK765" s="22"/>
      <c r="BL765" s="22"/>
    </row>
    <row r="766">
      <c r="A766" s="22"/>
      <c r="B766" s="30"/>
      <c r="C766" s="22"/>
      <c r="D766" s="22"/>
      <c r="E766" s="30"/>
      <c r="F766" s="22"/>
      <c r="G766" s="30"/>
      <c r="H766" s="82"/>
      <c r="I766" s="83"/>
      <c r="J766" s="22"/>
      <c r="K766" s="30"/>
      <c r="L766" s="22"/>
      <c r="M766" s="22"/>
      <c r="N766" s="22"/>
      <c r="O766" s="22"/>
      <c r="P766" s="22"/>
      <c r="Q766" s="22"/>
      <c r="R766" s="22"/>
      <c r="S766" s="22"/>
      <c r="T766" s="22"/>
      <c r="U766" s="22"/>
      <c r="V766" s="22"/>
      <c r="W766" s="22"/>
      <c r="X766" s="22"/>
      <c r="Y766" s="22"/>
      <c r="Z766" s="22"/>
      <c r="AA766" s="22"/>
      <c r="AB766" s="22"/>
      <c r="AC766" s="22"/>
      <c r="AD766" s="22"/>
      <c r="AE766" s="22"/>
      <c r="AF766" s="22"/>
      <c r="AG766" s="22"/>
      <c r="AH766" s="22"/>
      <c r="AI766" s="22"/>
      <c r="AJ766" s="22"/>
      <c r="AK766" s="22"/>
      <c r="AL766" s="22"/>
      <c r="AM766" s="22"/>
      <c r="AN766" s="22"/>
      <c r="AO766" s="22"/>
      <c r="AP766" s="22"/>
      <c r="AQ766" s="22"/>
      <c r="AR766" s="22"/>
      <c r="AS766" s="22"/>
      <c r="AT766" s="22"/>
      <c r="AU766" s="22"/>
      <c r="AV766" s="22"/>
      <c r="AW766" s="22"/>
      <c r="AX766" s="22"/>
      <c r="AY766" s="22"/>
      <c r="AZ766" s="22"/>
      <c r="BA766" s="22"/>
      <c r="BB766" s="22"/>
      <c r="BC766" s="22"/>
      <c r="BD766" s="22"/>
      <c r="BE766" s="22"/>
      <c r="BF766" s="22"/>
      <c r="BG766" s="22"/>
      <c r="BH766" s="22"/>
      <c r="BI766" s="22"/>
      <c r="BJ766" s="22"/>
      <c r="BK766" s="22"/>
      <c r="BL766" s="22"/>
    </row>
    <row r="767">
      <c r="A767" s="22"/>
      <c r="B767" s="30"/>
      <c r="C767" s="22"/>
      <c r="D767" s="22"/>
      <c r="E767" s="30"/>
      <c r="F767" s="22"/>
      <c r="G767" s="30"/>
      <c r="H767" s="82"/>
      <c r="I767" s="83"/>
      <c r="J767" s="22"/>
      <c r="K767" s="30"/>
      <c r="L767" s="22"/>
      <c r="M767" s="22"/>
      <c r="N767" s="22"/>
      <c r="O767" s="22"/>
      <c r="P767" s="22"/>
      <c r="Q767" s="22"/>
      <c r="R767" s="22"/>
      <c r="S767" s="22"/>
      <c r="T767" s="22"/>
      <c r="U767" s="22"/>
      <c r="V767" s="22"/>
      <c r="W767" s="22"/>
      <c r="X767" s="22"/>
      <c r="Y767" s="22"/>
      <c r="Z767" s="22"/>
      <c r="AA767" s="22"/>
      <c r="AB767" s="22"/>
      <c r="AC767" s="22"/>
      <c r="AD767" s="22"/>
      <c r="AE767" s="22"/>
      <c r="AF767" s="22"/>
      <c r="AG767" s="22"/>
      <c r="AH767" s="22"/>
      <c r="AI767" s="22"/>
      <c r="AJ767" s="22"/>
      <c r="AK767" s="22"/>
      <c r="AL767" s="22"/>
      <c r="AM767" s="22"/>
      <c r="AN767" s="22"/>
      <c r="AO767" s="22"/>
      <c r="AP767" s="22"/>
      <c r="AQ767" s="22"/>
      <c r="AR767" s="22"/>
      <c r="AS767" s="22"/>
      <c r="AT767" s="22"/>
      <c r="AU767" s="22"/>
      <c r="AV767" s="22"/>
      <c r="AW767" s="22"/>
      <c r="AX767" s="22"/>
      <c r="AY767" s="22"/>
      <c r="AZ767" s="22"/>
      <c r="BA767" s="22"/>
      <c r="BB767" s="22"/>
      <c r="BC767" s="22"/>
      <c r="BD767" s="22"/>
      <c r="BE767" s="22"/>
      <c r="BF767" s="22"/>
      <c r="BG767" s="22"/>
      <c r="BH767" s="22"/>
      <c r="BI767" s="22"/>
      <c r="BJ767" s="22"/>
      <c r="BK767" s="22"/>
      <c r="BL767" s="22"/>
    </row>
    <row r="768">
      <c r="A768" s="22"/>
      <c r="B768" s="30"/>
      <c r="C768" s="22"/>
      <c r="D768" s="22"/>
      <c r="E768" s="30"/>
      <c r="F768" s="22"/>
      <c r="G768" s="30"/>
      <c r="H768" s="82"/>
      <c r="I768" s="83"/>
      <c r="J768" s="22"/>
      <c r="K768" s="30"/>
      <c r="L768" s="22"/>
      <c r="M768" s="22"/>
      <c r="N768" s="22"/>
      <c r="O768" s="22"/>
      <c r="P768" s="22"/>
      <c r="Q768" s="22"/>
      <c r="R768" s="22"/>
      <c r="S768" s="22"/>
      <c r="T768" s="22"/>
      <c r="U768" s="22"/>
      <c r="V768" s="22"/>
      <c r="W768" s="22"/>
      <c r="X768" s="22"/>
      <c r="Y768" s="22"/>
      <c r="Z768" s="22"/>
      <c r="AA768" s="22"/>
      <c r="AB768" s="22"/>
      <c r="AC768" s="22"/>
      <c r="AD768" s="22"/>
      <c r="AE768" s="22"/>
      <c r="AF768" s="22"/>
      <c r="AG768" s="22"/>
      <c r="AH768" s="22"/>
      <c r="AI768" s="22"/>
      <c r="AJ768" s="22"/>
      <c r="AK768" s="22"/>
      <c r="AL768" s="22"/>
      <c r="AM768" s="22"/>
      <c r="AN768" s="22"/>
      <c r="AO768" s="22"/>
      <c r="AP768" s="22"/>
      <c r="AQ768" s="22"/>
      <c r="AR768" s="22"/>
      <c r="AS768" s="22"/>
      <c r="AT768" s="22"/>
      <c r="AU768" s="22"/>
      <c r="AV768" s="22"/>
      <c r="AW768" s="22"/>
      <c r="AX768" s="22"/>
      <c r="AY768" s="22"/>
      <c r="AZ768" s="22"/>
      <c r="BA768" s="22"/>
      <c r="BB768" s="22"/>
      <c r="BC768" s="22"/>
      <c r="BD768" s="22"/>
      <c r="BE768" s="22"/>
      <c r="BF768" s="22"/>
      <c r="BG768" s="22"/>
      <c r="BH768" s="22"/>
      <c r="BI768" s="22"/>
      <c r="BJ768" s="22"/>
      <c r="BK768" s="22"/>
      <c r="BL768" s="22"/>
    </row>
    <row r="769">
      <c r="A769" s="22"/>
      <c r="B769" s="30"/>
      <c r="C769" s="22"/>
      <c r="D769" s="22"/>
      <c r="E769" s="30"/>
      <c r="F769" s="22"/>
      <c r="G769" s="30"/>
      <c r="H769" s="82"/>
      <c r="I769" s="83"/>
      <c r="J769" s="22"/>
      <c r="K769" s="30"/>
      <c r="L769" s="22"/>
      <c r="M769" s="22"/>
      <c r="N769" s="22"/>
      <c r="O769" s="22"/>
      <c r="P769" s="22"/>
      <c r="Q769" s="22"/>
      <c r="R769" s="22"/>
      <c r="S769" s="22"/>
      <c r="T769" s="22"/>
      <c r="U769" s="22"/>
      <c r="V769" s="22"/>
      <c r="W769" s="22"/>
      <c r="X769" s="22"/>
      <c r="Y769" s="22"/>
      <c r="Z769" s="22"/>
      <c r="AA769" s="22"/>
      <c r="AB769" s="22"/>
      <c r="AC769" s="22"/>
      <c r="AD769" s="22"/>
      <c r="AE769" s="22"/>
      <c r="AF769" s="22"/>
      <c r="AG769" s="22"/>
      <c r="AH769" s="22"/>
      <c r="AI769" s="22"/>
      <c r="AJ769" s="22"/>
      <c r="AK769" s="22"/>
      <c r="AL769" s="22"/>
      <c r="AM769" s="22"/>
      <c r="AN769" s="22"/>
      <c r="AO769" s="22"/>
      <c r="AP769" s="22"/>
      <c r="AQ769" s="22"/>
      <c r="AR769" s="22"/>
      <c r="AS769" s="22"/>
      <c r="AT769" s="22"/>
      <c r="AU769" s="22"/>
      <c r="AV769" s="22"/>
      <c r="AW769" s="22"/>
      <c r="AX769" s="22"/>
      <c r="AY769" s="22"/>
      <c r="AZ769" s="22"/>
      <c r="BA769" s="22"/>
      <c r="BB769" s="22"/>
      <c r="BC769" s="22"/>
      <c r="BD769" s="22"/>
      <c r="BE769" s="22"/>
      <c r="BF769" s="22"/>
      <c r="BG769" s="22"/>
      <c r="BH769" s="22"/>
      <c r="BI769" s="22"/>
      <c r="BJ769" s="22"/>
      <c r="BK769" s="22"/>
      <c r="BL769" s="22"/>
    </row>
    <row r="770">
      <c r="A770" s="22"/>
      <c r="B770" s="30"/>
      <c r="C770" s="22"/>
      <c r="D770" s="22"/>
      <c r="E770" s="30"/>
      <c r="F770" s="22"/>
      <c r="G770" s="30"/>
      <c r="H770" s="82"/>
      <c r="I770" s="83"/>
      <c r="J770" s="22"/>
      <c r="K770" s="30"/>
      <c r="L770" s="22"/>
      <c r="M770" s="22"/>
      <c r="N770" s="22"/>
      <c r="O770" s="22"/>
      <c r="P770" s="22"/>
      <c r="Q770" s="22"/>
      <c r="R770" s="22"/>
      <c r="S770" s="22"/>
      <c r="T770" s="22"/>
      <c r="U770" s="22"/>
      <c r="V770" s="22"/>
      <c r="W770" s="22"/>
      <c r="X770" s="22"/>
      <c r="Y770" s="22"/>
      <c r="Z770" s="22"/>
      <c r="AA770" s="22"/>
      <c r="AB770" s="22"/>
      <c r="AC770" s="22"/>
      <c r="AD770" s="22"/>
      <c r="AE770" s="22"/>
      <c r="AF770" s="22"/>
      <c r="AG770" s="22"/>
      <c r="AH770" s="22"/>
      <c r="AI770" s="22"/>
      <c r="AJ770" s="22"/>
      <c r="AK770" s="22"/>
      <c r="AL770" s="22"/>
      <c r="AM770" s="22"/>
      <c r="AN770" s="22"/>
      <c r="AO770" s="22"/>
      <c r="AP770" s="22"/>
      <c r="AQ770" s="22"/>
      <c r="AR770" s="22"/>
      <c r="AS770" s="22"/>
      <c r="AT770" s="22"/>
      <c r="AU770" s="22"/>
      <c r="AV770" s="22"/>
      <c r="AW770" s="22"/>
      <c r="AX770" s="22"/>
      <c r="AY770" s="22"/>
      <c r="AZ770" s="22"/>
      <c r="BA770" s="22"/>
      <c r="BB770" s="22"/>
      <c r="BC770" s="22"/>
      <c r="BD770" s="22"/>
      <c r="BE770" s="22"/>
      <c r="BF770" s="22"/>
      <c r="BG770" s="22"/>
      <c r="BH770" s="22"/>
      <c r="BI770" s="22"/>
      <c r="BJ770" s="22"/>
      <c r="BK770" s="22"/>
      <c r="BL770" s="22"/>
    </row>
    <row r="771">
      <c r="A771" s="22"/>
      <c r="B771" s="30"/>
      <c r="C771" s="22"/>
      <c r="D771" s="22"/>
      <c r="E771" s="30"/>
      <c r="F771" s="22"/>
      <c r="G771" s="30"/>
      <c r="H771" s="82"/>
      <c r="I771" s="83"/>
      <c r="J771" s="22"/>
      <c r="K771" s="30"/>
      <c r="L771" s="22"/>
      <c r="M771" s="22"/>
      <c r="N771" s="22"/>
      <c r="O771" s="22"/>
      <c r="P771" s="22"/>
      <c r="Q771" s="22"/>
      <c r="R771" s="22"/>
      <c r="S771" s="22"/>
      <c r="T771" s="22"/>
      <c r="U771" s="22"/>
      <c r="V771" s="22"/>
      <c r="W771" s="22"/>
      <c r="X771" s="22"/>
      <c r="Y771" s="22"/>
      <c r="Z771" s="22"/>
      <c r="AA771" s="22"/>
      <c r="AB771" s="22"/>
      <c r="AC771" s="22"/>
      <c r="AD771" s="22"/>
      <c r="AE771" s="22"/>
      <c r="AF771" s="22"/>
      <c r="AG771" s="22"/>
      <c r="AH771" s="22"/>
      <c r="AI771" s="22"/>
      <c r="AJ771" s="22"/>
      <c r="AK771" s="22"/>
      <c r="AL771" s="22"/>
      <c r="AM771" s="22"/>
      <c r="AN771" s="22"/>
      <c r="AO771" s="22"/>
      <c r="AP771" s="22"/>
      <c r="AQ771" s="22"/>
      <c r="AR771" s="22"/>
      <c r="AS771" s="22"/>
      <c r="AT771" s="22"/>
      <c r="AU771" s="22"/>
      <c r="AV771" s="22"/>
      <c r="AW771" s="22"/>
      <c r="AX771" s="22"/>
      <c r="AY771" s="22"/>
      <c r="AZ771" s="22"/>
      <c r="BA771" s="22"/>
      <c r="BB771" s="22"/>
      <c r="BC771" s="22"/>
      <c r="BD771" s="22"/>
      <c r="BE771" s="22"/>
      <c r="BF771" s="22"/>
      <c r="BG771" s="22"/>
      <c r="BH771" s="22"/>
      <c r="BI771" s="22"/>
      <c r="BJ771" s="22"/>
      <c r="BK771" s="22"/>
      <c r="BL771" s="22"/>
    </row>
    <row r="772">
      <c r="A772" s="22"/>
      <c r="B772" s="30"/>
      <c r="C772" s="22"/>
      <c r="D772" s="22"/>
      <c r="E772" s="30"/>
      <c r="F772" s="22"/>
      <c r="G772" s="30"/>
      <c r="H772" s="82"/>
      <c r="I772" s="83"/>
      <c r="J772" s="22"/>
      <c r="K772" s="30"/>
      <c r="L772" s="22"/>
      <c r="M772" s="22"/>
      <c r="N772" s="22"/>
      <c r="O772" s="22"/>
      <c r="P772" s="22"/>
      <c r="Q772" s="22"/>
      <c r="R772" s="22"/>
      <c r="S772" s="22"/>
      <c r="T772" s="22"/>
      <c r="U772" s="22"/>
      <c r="V772" s="22"/>
      <c r="W772" s="22"/>
      <c r="X772" s="22"/>
      <c r="Y772" s="22"/>
      <c r="Z772" s="22"/>
      <c r="AA772" s="22"/>
      <c r="AB772" s="22"/>
      <c r="AC772" s="22"/>
      <c r="AD772" s="22"/>
      <c r="AE772" s="22"/>
      <c r="AF772" s="22"/>
      <c r="AG772" s="22"/>
      <c r="AH772" s="22"/>
      <c r="AI772" s="22"/>
      <c r="AJ772" s="22"/>
      <c r="AK772" s="22"/>
      <c r="AL772" s="22"/>
      <c r="AM772" s="22"/>
      <c r="AN772" s="22"/>
      <c r="AO772" s="22"/>
      <c r="AP772" s="22"/>
      <c r="AQ772" s="22"/>
      <c r="AR772" s="22"/>
      <c r="AS772" s="22"/>
      <c r="AT772" s="22"/>
      <c r="AU772" s="22"/>
      <c r="AV772" s="22"/>
      <c r="AW772" s="22"/>
      <c r="AX772" s="22"/>
      <c r="AY772" s="22"/>
      <c r="AZ772" s="22"/>
      <c r="BA772" s="22"/>
      <c r="BB772" s="22"/>
      <c r="BC772" s="22"/>
      <c r="BD772" s="22"/>
      <c r="BE772" s="22"/>
      <c r="BF772" s="22"/>
      <c r="BG772" s="22"/>
      <c r="BH772" s="22"/>
      <c r="BI772" s="22"/>
      <c r="BJ772" s="22"/>
      <c r="BK772" s="22"/>
      <c r="BL772" s="22"/>
    </row>
    <row r="773">
      <c r="A773" s="22"/>
      <c r="B773" s="30"/>
      <c r="C773" s="22"/>
      <c r="D773" s="22"/>
      <c r="E773" s="30"/>
      <c r="F773" s="22"/>
      <c r="G773" s="30"/>
      <c r="H773" s="82"/>
      <c r="I773" s="83"/>
      <c r="J773" s="22"/>
      <c r="K773" s="30"/>
      <c r="L773" s="22"/>
      <c r="M773" s="22"/>
      <c r="N773" s="22"/>
      <c r="O773" s="22"/>
      <c r="P773" s="22"/>
      <c r="Q773" s="22"/>
      <c r="R773" s="22"/>
      <c r="S773" s="22"/>
      <c r="T773" s="22"/>
      <c r="U773" s="22"/>
      <c r="V773" s="22"/>
      <c r="W773" s="22"/>
      <c r="X773" s="22"/>
      <c r="Y773" s="22"/>
      <c r="Z773" s="22"/>
      <c r="AA773" s="22"/>
      <c r="AB773" s="22"/>
      <c r="AC773" s="22"/>
      <c r="AD773" s="22"/>
      <c r="AE773" s="22"/>
      <c r="AF773" s="22"/>
      <c r="AG773" s="22"/>
      <c r="AH773" s="22"/>
      <c r="AI773" s="22"/>
      <c r="AJ773" s="22"/>
      <c r="AK773" s="22"/>
      <c r="AL773" s="22"/>
      <c r="AM773" s="22"/>
      <c r="AN773" s="22"/>
      <c r="AO773" s="22"/>
      <c r="AP773" s="22"/>
      <c r="AQ773" s="22"/>
      <c r="AR773" s="22"/>
      <c r="AS773" s="22"/>
      <c r="AT773" s="22"/>
      <c r="AU773" s="22"/>
      <c r="AV773" s="22"/>
      <c r="AW773" s="22"/>
      <c r="AX773" s="22"/>
      <c r="AY773" s="22"/>
      <c r="AZ773" s="22"/>
      <c r="BA773" s="22"/>
      <c r="BB773" s="22"/>
      <c r="BC773" s="22"/>
      <c r="BD773" s="22"/>
      <c r="BE773" s="22"/>
      <c r="BF773" s="22"/>
      <c r="BG773" s="22"/>
      <c r="BH773" s="22"/>
      <c r="BI773" s="22"/>
      <c r="BJ773" s="22"/>
      <c r="BK773" s="22"/>
      <c r="BL773" s="22"/>
    </row>
    <row r="774">
      <c r="A774" s="22"/>
      <c r="B774" s="30"/>
      <c r="C774" s="22"/>
      <c r="D774" s="22"/>
      <c r="E774" s="30"/>
      <c r="F774" s="22"/>
      <c r="G774" s="30"/>
      <c r="H774" s="82"/>
      <c r="I774" s="83"/>
      <c r="J774" s="22"/>
      <c r="K774" s="30"/>
      <c r="L774" s="22"/>
      <c r="M774" s="22"/>
      <c r="N774" s="22"/>
      <c r="O774" s="22"/>
      <c r="P774" s="22"/>
      <c r="Q774" s="22"/>
      <c r="R774" s="22"/>
      <c r="S774" s="22"/>
      <c r="T774" s="22"/>
      <c r="U774" s="22"/>
      <c r="V774" s="22"/>
      <c r="W774" s="22"/>
      <c r="X774" s="22"/>
      <c r="Y774" s="22"/>
      <c r="Z774" s="22"/>
      <c r="AA774" s="22"/>
      <c r="AB774" s="22"/>
      <c r="AC774" s="22"/>
      <c r="AD774" s="22"/>
      <c r="AE774" s="22"/>
      <c r="AF774" s="22"/>
      <c r="AG774" s="22"/>
      <c r="AH774" s="22"/>
      <c r="AI774" s="22"/>
      <c r="AJ774" s="22"/>
      <c r="AK774" s="22"/>
      <c r="AL774" s="22"/>
      <c r="AM774" s="22"/>
      <c r="AN774" s="22"/>
      <c r="AO774" s="22"/>
      <c r="AP774" s="22"/>
      <c r="AQ774" s="22"/>
      <c r="AR774" s="22"/>
      <c r="AS774" s="22"/>
      <c r="AT774" s="22"/>
      <c r="AU774" s="22"/>
      <c r="AV774" s="22"/>
      <c r="AW774" s="22"/>
      <c r="AX774" s="22"/>
      <c r="AY774" s="22"/>
      <c r="AZ774" s="22"/>
      <c r="BA774" s="22"/>
      <c r="BB774" s="22"/>
      <c r="BC774" s="22"/>
      <c r="BD774" s="22"/>
      <c r="BE774" s="22"/>
      <c r="BF774" s="22"/>
      <c r="BG774" s="22"/>
      <c r="BH774" s="22"/>
      <c r="BI774" s="22"/>
      <c r="BJ774" s="22"/>
      <c r="BK774" s="22"/>
      <c r="BL774" s="22"/>
    </row>
    <row r="775">
      <c r="A775" s="22"/>
      <c r="B775" s="30"/>
      <c r="C775" s="22"/>
      <c r="D775" s="22"/>
      <c r="E775" s="30"/>
      <c r="F775" s="22"/>
      <c r="G775" s="30"/>
      <c r="H775" s="82"/>
      <c r="I775" s="83"/>
      <c r="J775" s="22"/>
      <c r="K775" s="30"/>
      <c r="L775" s="22"/>
      <c r="M775" s="22"/>
      <c r="N775" s="22"/>
      <c r="O775" s="22"/>
      <c r="P775" s="22"/>
      <c r="Q775" s="22"/>
      <c r="R775" s="22"/>
      <c r="S775" s="22"/>
      <c r="T775" s="22"/>
      <c r="U775" s="22"/>
      <c r="V775" s="22"/>
      <c r="W775" s="22"/>
      <c r="X775" s="22"/>
      <c r="Y775" s="22"/>
      <c r="Z775" s="22"/>
      <c r="AA775" s="22"/>
      <c r="AB775" s="22"/>
      <c r="AC775" s="22"/>
      <c r="AD775" s="22"/>
      <c r="AE775" s="22"/>
      <c r="AF775" s="22"/>
      <c r="AG775" s="22"/>
      <c r="AH775" s="22"/>
      <c r="AI775" s="22"/>
      <c r="AJ775" s="22"/>
      <c r="AK775" s="22"/>
      <c r="AL775" s="22"/>
      <c r="AM775" s="22"/>
      <c r="AN775" s="22"/>
      <c r="AO775" s="22"/>
      <c r="AP775" s="22"/>
      <c r="AQ775" s="22"/>
      <c r="AR775" s="22"/>
      <c r="AS775" s="22"/>
      <c r="AT775" s="22"/>
      <c r="AU775" s="22"/>
      <c r="AV775" s="22"/>
      <c r="AW775" s="22"/>
      <c r="AX775" s="22"/>
      <c r="AY775" s="22"/>
      <c r="AZ775" s="22"/>
      <c r="BA775" s="22"/>
      <c r="BB775" s="22"/>
      <c r="BC775" s="22"/>
      <c r="BD775" s="22"/>
      <c r="BE775" s="22"/>
      <c r="BF775" s="22"/>
      <c r="BG775" s="22"/>
      <c r="BH775" s="22"/>
      <c r="BI775" s="22"/>
      <c r="BJ775" s="22"/>
      <c r="BK775" s="22"/>
      <c r="BL775" s="22"/>
    </row>
    <row r="776">
      <c r="A776" s="22"/>
      <c r="B776" s="30"/>
      <c r="C776" s="22"/>
      <c r="D776" s="22"/>
      <c r="E776" s="30"/>
      <c r="F776" s="22"/>
      <c r="G776" s="30"/>
      <c r="H776" s="82"/>
      <c r="I776" s="83"/>
      <c r="J776" s="22"/>
      <c r="K776" s="30"/>
      <c r="L776" s="22"/>
      <c r="M776" s="22"/>
      <c r="N776" s="22"/>
      <c r="O776" s="22"/>
      <c r="P776" s="22"/>
      <c r="Q776" s="22"/>
      <c r="R776" s="22"/>
      <c r="S776" s="22"/>
      <c r="T776" s="22"/>
      <c r="U776" s="22"/>
      <c r="V776" s="22"/>
      <c r="W776" s="22"/>
      <c r="X776" s="22"/>
      <c r="Y776" s="22"/>
      <c r="Z776" s="22"/>
      <c r="AA776" s="22"/>
      <c r="AB776" s="22"/>
      <c r="AC776" s="22"/>
      <c r="AD776" s="22"/>
      <c r="AE776" s="22"/>
      <c r="AF776" s="22"/>
      <c r="AG776" s="22"/>
      <c r="AH776" s="22"/>
      <c r="AI776" s="22"/>
      <c r="AJ776" s="22"/>
      <c r="AK776" s="22"/>
      <c r="AL776" s="22"/>
      <c r="AM776" s="22"/>
      <c r="AN776" s="22"/>
      <c r="AO776" s="22"/>
      <c r="AP776" s="22"/>
      <c r="AQ776" s="22"/>
      <c r="AR776" s="22"/>
      <c r="AS776" s="22"/>
      <c r="AT776" s="22"/>
      <c r="AU776" s="22"/>
      <c r="AV776" s="22"/>
      <c r="AW776" s="22"/>
      <c r="AX776" s="22"/>
      <c r="AY776" s="22"/>
      <c r="AZ776" s="22"/>
      <c r="BA776" s="22"/>
      <c r="BB776" s="22"/>
      <c r="BC776" s="22"/>
      <c r="BD776" s="22"/>
      <c r="BE776" s="22"/>
      <c r="BF776" s="22"/>
      <c r="BG776" s="22"/>
      <c r="BH776" s="22"/>
      <c r="BI776" s="22"/>
      <c r="BJ776" s="22"/>
      <c r="BK776" s="22"/>
      <c r="BL776" s="22"/>
    </row>
    <row r="777">
      <c r="A777" s="22"/>
      <c r="B777" s="30"/>
      <c r="C777" s="22"/>
      <c r="D777" s="22"/>
      <c r="E777" s="30"/>
      <c r="F777" s="22"/>
      <c r="G777" s="30"/>
      <c r="H777" s="82"/>
      <c r="I777" s="83"/>
      <c r="J777" s="22"/>
      <c r="K777" s="30"/>
      <c r="L777" s="22"/>
      <c r="M777" s="22"/>
      <c r="N777" s="22"/>
      <c r="O777" s="22"/>
      <c r="P777" s="22"/>
      <c r="Q777" s="22"/>
      <c r="R777" s="22"/>
      <c r="S777" s="22"/>
      <c r="T777" s="22"/>
      <c r="U777" s="22"/>
      <c r="V777" s="22"/>
      <c r="W777" s="22"/>
      <c r="X777" s="22"/>
      <c r="Y777" s="22"/>
      <c r="Z777" s="22"/>
      <c r="AA777" s="22"/>
      <c r="AB777" s="22"/>
      <c r="AC777" s="22"/>
      <c r="AD777" s="22"/>
      <c r="AE777" s="22"/>
      <c r="AF777" s="22"/>
      <c r="AG777" s="22"/>
      <c r="AH777" s="22"/>
      <c r="AI777" s="22"/>
      <c r="AJ777" s="22"/>
      <c r="AK777" s="22"/>
      <c r="AL777" s="22"/>
      <c r="AM777" s="22"/>
      <c r="AN777" s="22"/>
      <c r="AO777" s="22"/>
      <c r="AP777" s="22"/>
      <c r="AQ777" s="22"/>
      <c r="AR777" s="22"/>
      <c r="AS777" s="22"/>
      <c r="AT777" s="22"/>
      <c r="AU777" s="22"/>
      <c r="AV777" s="22"/>
      <c r="AW777" s="22"/>
      <c r="AX777" s="22"/>
      <c r="AY777" s="22"/>
      <c r="AZ777" s="22"/>
      <c r="BA777" s="22"/>
      <c r="BB777" s="22"/>
      <c r="BC777" s="22"/>
      <c r="BD777" s="22"/>
      <c r="BE777" s="22"/>
      <c r="BF777" s="22"/>
      <c r="BG777" s="22"/>
      <c r="BH777" s="22"/>
      <c r="BI777" s="22"/>
      <c r="BJ777" s="22"/>
      <c r="BK777" s="22"/>
      <c r="BL777" s="22"/>
    </row>
    <row r="778">
      <c r="A778" s="22"/>
      <c r="B778" s="30"/>
      <c r="C778" s="22"/>
      <c r="D778" s="22"/>
      <c r="E778" s="30"/>
      <c r="F778" s="22"/>
      <c r="G778" s="30"/>
      <c r="H778" s="82"/>
      <c r="I778" s="83"/>
      <c r="J778" s="22"/>
      <c r="K778" s="30"/>
      <c r="L778" s="22"/>
      <c r="M778" s="22"/>
      <c r="N778" s="22"/>
      <c r="O778" s="22"/>
      <c r="P778" s="22"/>
      <c r="Q778" s="22"/>
      <c r="R778" s="22"/>
      <c r="S778" s="22"/>
      <c r="T778" s="22"/>
      <c r="U778" s="22"/>
      <c r="V778" s="22"/>
      <c r="W778" s="22"/>
      <c r="X778" s="22"/>
      <c r="Y778" s="22"/>
      <c r="Z778" s="22"/>
      <c r="AA778" s="22"/>
      <c r="AB778" s="22"/>
      <c r="AC778" s="22"/>
      <c r="AD778" s="22"/>
      <c r="AE778" s="22"/>
      <c r="AF778" s="22"/>
      <c r="AG778" s="22"/>
      <c r="AH778" s="22"/>
      <c r="AI778" s="22"/>
      <c r="AJ778" s="22"/>
      <c r="AK778" s="22"/>
      <c r="AL778" s="22"/>
      <c r="AM778" s="22"/>
      <c r="AN778" s="22"/>
      <c r="AO778" s="22"/>
      <c r="AP778" s="22"/>
      <c r="AQ778" s="22"/>
      <c r="AR778" s="22"/>
      <c r="AS778" s="22"/>
      <c r="AT778" s="22"/>
      <c r="AU778" s="22"/>
      <c r="AV778" s="22"/>
      <c r="AW778" s="22"/>
      <c r="AX778" s="22"/>
      <c r="AY778" s="22"/>
      <c r="AZ778" s="22"/>
      <c r="BA778" s="22"/>
      <c r="BB778" s="22"/>
      <c r="BC778" s="22"/>
      <c r="BD778" s="22"/>
      <c r="BE778" s="22"/>
      <c r="BF778" s="22"/>
      <c r="BG778" s="22"/>
      <c r="BH778" s="22"/>
      <c r="BI778" s="22"/>
      <c r="BJ778" s="22"/>
      <c r="BK778" s="22"/>
      <c r="BL778" s="22"/>
    </row>
    <row r="779">
      <c r="A779" s="22"/>
      <c r="B779" s="30"/>
      <c r="C779" s="22"/>
      <c r="D779" s="22"/>
      <c r="E779" s="30"/>
      <c r="F779" s="22"/>
      <c r="G779" s="30"/>
      <c r="H779" s="82"/>
      <c r="I779" s="83"/>
      <c r="J779" s="22"/>
      <c r="K779" s="30"/>
      <c r="L779" s="22"/>
      <c r="M779" s="22"/>
      <c r="N779" s="22"/>
      <c r="O779" s="22"/>
      <c r="P779" s="22"/>
      <c r="Q779" s="22"/>
      <c r="R779" s="22"/>
      <c r="S779" s="22"/>
      <c r="T779" s="22"/>
      <c r="U779" s="22"/>
      <c r="V779" s="22"/>
      <c r="W779" s="22"/>
      <c r="X779" s="22"/>
      <c r="Y779" s="22"/>
      <c r="Z779" s="22"/>
      <c r="AA779" s="22"/>
      <c r="AB779" s="22"/>
      <c r="AC779" s="22"/>
      <c r="AD779" s="22"/>
      <c r="AE779" s="22"/>
      <c r="AF779" s="22"/>
      <c r="AG779" s="22"/>
      <c r="AH779" s="22"/>
      <c r="AI779" s="22"/>
      <c r="AJ779" s="22"/>
      <c r="AK779" s="22"/>
      <c r="AL779" s="22"/>
      <c r="AM779" s="22"/>
      <c r="AN779" s="22"/>
      <c r="AO779" s="22"/>
      <c r="AP779" s="22"/>
      <c r="AQ779" s="22"/>
      <c r="AR779" s="22"/>
      <c r="AS779" s="22"/>
      <c r="AT779" s="22"/>
      <c r="AU779" s="22"/>
      <c r="AV779" s="22"/>
      <c r="AW779" s="22"/>
      <c r="AX779" s="22"/>
      <c r="AY779" s="22"/>
      <c r="AZ779" s="22"/>
      <c r="BA779" s="22"/>
      <c r="BB779" s="22"/>
      <c r="BC779" s="22"/>
      <c r="BD779" s="22"/>
      <c r="BE779" s="22"/>
      <c r="BF779" s="22"/>
      <c r="BG779" s="22"/>
      <c r="BH779" s="22"/>
      <c r="BI779" s="22"/>
      <c r="BJ779" s="22"/>
      <c r="BK779" s="22"/>
      <c r="BL779" s="22"/>
    </row>
    <row r="780">
      <c r="A780" s="22"/>
      <c r="B780" s="30"/>
      <c r="C780" s="22"/>
      <c r="D780" s="22"/>
      <c r="E780" s="30"/>
      <c r="F780" s="22"/>
      <c r="G780" s="30"/>
      <c r="H780" s="82"/>
      <c r="I780" s="83"/>
      <c r="J780" s="22"/>
      <c r="K780" s="30"/>
      <c r="L780" s="22"/>
      <c r="M780" s="22"/>
      <c r="N780" s="22"/>
      <c r="O780" s="22"/>
      <c r="P780" s="22"/>
      <c r="Q780" s="22"/>
      <c r="R780" s="22"/>
      <c r="S780" s="22"/>
      <c r="T780" s="22"/>
      <c r="U780" s="22"/>
      <c r="V780" s="22"/>
      <c r="W780" s="22"/>
      <c r="X780" s="22"/>
      <c r="Y780" s="22"/>
      <c r="Z780" s="22"/>
      <c r="AA780" s="22"/>
      <c r="AB780" s="22"/>
      <c r="AC780" s="22"/>
      <c r="AD780" s="22"/>
      <c r="AE780" s="22"/>
      <c r="AF780" s="22"/>
      <c r="AG780" s="22"/>
      <c r="AH780" s="22"/>
      <c r="AI780" s="22"/>
      <c r="AJ780" s="22"/>
      <c r="AK780" s="22"/>
      <c r="AL780" s="22"/>
      <c r="AM780" s="22"/>
      <c r="AN780" s="22"/>
      <c r="AO780" s="22"/>
      <c r="AP780" s="22"/>
      <c r="AQ780" s="22"/>
      <c r="AR780" s="22"/>
      <c r="AS780" s="22"/>
      <c r="AT780" s="22"/>
      <c r="AU780" s="22"/>
      <c r="AV780" s="22"/>
      <c r="AW780" s="22"/>
      <c r="AX780" s="22"/>
      <c r="AY780" s="22"/>
      <c r="AZ780" s="22"/>
      <c r="BA780" s="22"/>
      <c r="BB780" s="22"/>
      <c r="BC780" s="22"/>
      <c r="BD780" s="22"/>
      <c r="BE780" s="22"/>
      <c r="BF780" s="22"/>
      <c r="BG780" s="22"/>
      <c r="BH780" s="22"/>
      <c r="BI780" s="22"/>
      <c r="BJ780" s="22"/>
      <c r="BK780" s="22"/>
      <c r="BL780" s="22"/>
    </row>
    <row r="781">
      <c r="A781" s="22"/>
      <c r="B781" s="30"/>
      <c r="C781" s="22"/>
      <c r="D781" s="22"/>
      <c r="E781" s="30"/>
      <c r="F781" s="22"/>
      <c r="G781" s="30"/>
      <c r="H781" s="82"/>
      <c r="I781" s="83"/>
      <c r="J781" s="22"/>
      <c r="K781" s="30"/>
      <c r="L781" s="22"/>
      <c r="M781" s="22"/>
      <c r="N781" s="22"/>
      <c r="O781" s="22"/>
      <c r="P781" s="22"/>
      <c r="Q781" s="22"/>
      <c r="R781" s="22"/>
      <c r="S781" s="22"/>
      <c r="T781" s="22"/>
      <c r="U781" s="22"/>
      <c r="V781" s="22"/>
      <c r="W781" s="22"/>
      <c r="X781" s="22"/>
      <c r="Y781" s="22"/>
      <c r="Z781" s="22"/>
      <c r="AA781" s="22"/>
      <c r="AB781" s="22"/>
      <c r="AC781" s="22"/>
      <c r="AD781" s="22"/>
      <c r="AE781" s="22"/>
      <c r="AF781" s="22"/>
      <c r="AG781" s="22"/>
      <c r="AH781" s="22"/>
      <c r="AI781" s="22"/>
      <c r="AJ781" s="22"/>
      <c r="AK781" s="22"/>
      <c r="AL781" s="22"/>
      <c r="AM781" s="22"/>
      <c r="AN781" s="22"/>
      <c r="AO781" s="22"/>
      <c r="AP781" s="22"/>
      <c r="AQ781" s="22"/>
      <c r="AR781" s="22"/>
      <c r="AS781" s="22"/>
      <c r="AT781" s="22"/>
      <c r="AU781" s="22"/>
      <c r="AV781" s="22"/>
      <c r="AW781" s="22"/>
      <c r="AX781" s="22"/>
      <c r="AY781" s="22"/>
      <c r="AZ781" s="22"/>
      <c r="BA781" s="22"/>
      <c r="BB781" s="22"/>
      <c r="BC781" s="22"/>
      <c r="BD781" s="22"/>
      <c r="BE781" s="22"/>
      <c r="BF781" s="22"/>
      <c r="BG781" s="22"/>
      <c r="BH781" s="22"/>
      <c r="BI781" s="22"/>
      <c r="BJ781" s="22"/>
      <c r="BK781" s="22"/>
      <c r="BL781" s="22"/>
    </row>
    <row r="782">
      <c r="A782" s="22"/>
      <c r="B782" s="30"/>
      <c r="C782" s="22"/>
      <c r="D782" s="22"/>
      <c r="E782" s="30"/>
      <c r="F782" s="22"/>
      <c r="G782" s="30"/>
      <c r="H782" s="82"/>
      <c r="I782" s="83"/>
      <c r="J782" s="22"/>
      <c r="K782" s="30"/>
      <c r="L782" s="22"/>
      <c r="M782" s="22"/>
      <c r="N782" s="22"/>
      <c r="O782" s="22"/>
      <c r="P782" s="22"/>
      <c r="Q782" s="22"/>
      <c r="R782" s="22"/>
      <c r="S782" s="22"/>
      <c r="T782" s="22"/>
      <c r="U782" s="22"/>
      <c r="V782" s="22"/>
      <c r="W782" s="22"/>
      <c r="X782" s="22"/>
      <c r="Y782" s="22"/>
      <c r="Z782" s="22"/>
      <c r="AA782" s="22"/>
      <c r="AB782" s="22"/>
      <c r="AC782" s="22"/>
      <c r="AD782" s="22"/>
      <c r="AE782" s="22"/>
      <c r="AF782" s="22"/>
      <c r="AG782" s="22"/>
      <c r="AH782" s="22"/>
      <c r="AI782" s="22"/>
      <c r="AJ782" s="22"/>
      <c r="AK782" s="22"/>
      <c r="AL782" s="22"/>
      <c r="AM782" s="22"/>
      <c r="AN782" s="22"/>
      <c r="AO782" s="22"/>
      <c r="AP782" s="22"/>
      <c r="AQ782" s="22"/>
      <c r="AR782" s="22"/>
      <c r="AS782" s="22"/>
      <c r="AT782" s="22"/>
      <c r="AU782" s="22"/>
      <c r="AV782" s="22"/>
      <c r="AW782" s="22"/>
      <c r="AX782" s="22"/>
      <c r="AY782" s="22"/>
      <c r="AZ782" s="22"/>
      <c r="BA782" s="22"/>
      <c r="BB782" s="22"/>
      <c r="BC782" s="22"/>
      <c r="BD782" s="22"/>
      <c r="BE782" s="22"/>
      <c r="BF782" s="22"/>
      <c r="BG782" s="22"/>
      <c r="BH782" s="22"/>
      <c r="BI782" s="22"/>
      <c r="BJ782" s="22"/>
      <c r="BK782" s="22"/>
      <c r="BL782" s="22"/>
    </row>
    <row r="783">
      <c r="A783" s="22"/>
      <c r="B783" s="30"/>
      <c r="C783" s="22"/>
      <c r="D783" s="22"/>
      <c r="E783" s="30"/>
      <c r="F783" s="22"/>
      <c r="G783" s="30"/>
      <c r="H783" s="82"/>
      <c r="I783" s="83"/>
      <c r="J783" s="22"/>
      <c r="K783" s="30"/>
      <c r="L783" s="22"/>
      <c r="M783" s="22"/>
      <c r="N783" s="22"/>
      <c r="O783" s="22"/>
      <c r="P783" s="22"/>
      <c r="Q783" s="22"/>
      <c r="R783" s="22"/>
      <c r="S783" s="22"/>
      <c r="T783" s="22"/>
      <c r="U783" s="22"/>
      <c r="V783" s="22"/>
      <c r="W783" s="22"/>
      <c r="X783" s="22"/>
      <c r="Y783" s="22"/>
      <c r="Z783" s="22"/>
      <c r="AA783" s="22"/>
      <c r="AB783" s="22"/>
      <c r="AC783" s="22"/>
      <c r="AD783" s="22"/>
      <c r="AE783" s="22"/>
      <c r="AF783" s="22"/>
      <c r="AG783" s="22"/>
      <c r="AH783" s="22"/>
      <c r="AI783" s="22"/>
      <c r="AJ783" s="22"/>
      <c r="AK783" s="22"/>
      <c r="AL783" s="22"/>
      <c r="AM783" s="22"/>
      <c r="AN783" s="22"/>
      <c r="AO783" s="22"/>
      <c r="AP783" s="22"/>
      <c r="AQ783" s="22"/>
      <c r="AR783" s="22"/>
      <c r="AS783" s="22"/>
      <c r="AT783" s="22"/>
      <c r="AU783" s="22"/>
      <c r="AV783" s="22"/>
      <c r="AW783" s="22"/>
      <c r="AX783" s="22"/>
      <c r="AY783" s="22"/>
      <c r="AZ783" s="22"/>
      <c r="BA783" s="22"/>
      <c r="BB783" s="22"/>
      <c r="BC783" s="22"/>
      <c r="BD783" s="22"/>
      <c r="BE783" s="22"/>
      <c r="BF783" s="22"/>
      <c r="BG783" s="22"/>
      <c r="BH783" s="22"/>
      <c r="BI783" s="22"/>
      <c r="BJ783" s="22"/>
      <c r="BK783" s="22"/>
      <c r="BL783" s="22"/>
    </row>
    <row r="784">
      <c r="A784" s="22"/>
      <c r="B784" s="30"/>
      <c r="C784" s="22"/>
      <c r="D784" s="22"/>
      <c r="E784" s="30"/>
      <c r="F784" s="22"/>
      <c r="G784" s="30"/>
      <c r="H784" s="82"/>
      <c r="I784" s="83"/>
      <c r="J784" s="22"/>
      <c r="K784" s="30"/>
      <c r="L784" s="22"/>
      <c r="M784" s="22"/>
      <c r="N784" s="22"/>
      <c r="O784" s="22"/>
      <c r="P784" s="22"/>
      <c r="Q784" s="22"/>
      <c r="R784" s="22"/>
      <c r="S784" s="22"/>
      <c r="T784" s="22"/>
      <c r="U784" s="22"/>
      <c r="V784" s="22"/>
      <c r="W784" s="22"/>
      <c r="X784" s="22"/>
      <c r="Y784" s="22"/>
      <c r="Z784" s="22"/>
      <c r="AA784" s="22"/>
      <c r="AB784" s="22"/>
      <c r="AC784" s="22"/>
      <c r="AD784" s="22"/>
      <c r="AE784" s="22"/>
      <c r="AF784" s="22"/>
      <c r="AG784" s="22"/>
      <c r="AH784" s="22"/>
      <c r="AI784" s="22"/>
      <c r="AJ784" s="22"/>
      <c r="AK784" s="22"/>
      <c r="AL784" s="22"/>
      <c r="AM784" s="22"/>
      <c r="AN784" s="22"/>
      <c r="AO784" s="22"/>
      <c r="AP784" s="22"/>
      <c r="AQ784" s="22"/>
      <c r="AR784" s="22"/>
      <c r="AS784" s="22"/>
      <c r="AT784" s="22"/>
      <c r="AU784" s="22"/>
      <c r="AV784" s="22"/>
      <c r="AW784" s="22"/>
      <c r="AX784" s="22"/>
      <c r="AY784" s="22"/>
      <c r="AZ784" s="22"/>
      <c r="BA784" s="22"/>
      <c r="BB784" s="22"/>
      <c r="BC784" s="22"/>
      <c r="BD784" s="22"/>
      <c r="BE784" s="22"/>
      <c r="BF784" s="22"/>
      <c r="BG784" s="22"/>
      <c r="BH784" s="22"/>
      <c r="BI784" s="22"/>
      <c r="BJ784" s="22"/>
      <c r="BK784" s="22"/>
      <c r="BL784" s="22"/>
    </row>
    <row r="785">
      <c r="A785" s="22"/>
      <c r="B785" s="30"/>
      <c r="C785" s="22"/>
      <c r="D785" s="22"/>
      <c r="E785" s="30"/>
      <c r="F785" s="22"/>
      <c r="G785" s="30"/>
      <c r="H785" s="82"/>
      <c r="I785" s="83"/>
      <c r="J785" s="22"/>
      <c r="K785" s="30"/>
      <c r="L785" s="22"/>
      <c r="M785" s="22"/>
      <c r="N785" s="22"/>
      <c r="O785" s="22"/>
      <c r="P785" s="22"/>
      <c r="Q785" s="22"/>
      <c r="R785" s="22"/>
      <c r="S785" s="22"/>
      <c r="T785" s="22"/>
      <c r="U785" s="22"/>
      <c r="V785" s="22"/>
      <c r="W785" s="22"/>
      <c r="X785" s="22"/>
      <c r="Y785" s="22"/>
      <c r="Z785" s="22"/>
      <c r="AA785" s="22"/>
      <c r="AB785" s="22"/>
      <c r="AC785" s="22"/>
      <c r="AD785" s="22"/>
      <c r="AE785" s="22"/>
      <c r="AF785" s="22"/>
      <c r="AG785" s="22"/>
      <c r="AH785" s="22"/>
      <c r="AI785" s="22"/>
      <c r="AJ785" s="22"/>
      <c r="AK785" s="22"/>
      <c r="AL785" s="22"/>
      <c r="AM785" s="22"/>
      <c r="AN785" s="22"/>
      <c r="AO785" s="22"/>
      <c r="AP785" s="22"/>
      <c r="AQ785" s="22"/>
      <c r="AR785" s="22"/>
      <c r="AS785" s="22"/>
      <c r="AT785" s="22"/>
      <c r="AU785" s="22"/>
      <c r="AV785" s="22"/>
      <c r="AW785" s="22"/>
      <c r="AX785" s="22"/>
      <c r="AY785" s="22"/>
      <c r="AZ785" s="22"/>
      <c r="BA785" s="22"/>
      <c r="BB785" s="22"/>
      <c r="BC785" s="22"/>
      <c r="BD785" s="22"/>
      <c r="BE785" s="22"/>
      <c r="BF785" s="22"/>
      <c r="BG785" s="22"/>
      <c r="BH785" s="22"/>
      <c r="BI785" s="22"/>
      <c r="BJ785" s="22"/>
      <c r="BK785" s="22"/>
      <c r="BL785" s="22"/>
    </row>
    <row r="786">
      <c r="A786" s="22"/>
      <c r="B786" s="30"/>
      <c r="C786" s="22"/>
      <c r="D786" s="22"/>
      <c r="E786" s="30"/>
      <c r="F786" s="22"/>
      <c r="G786" s="30"/>
      <c r="H786" s="82"/>
      <c r="I786" s="83"/>
      <c r="J786" s="22"/>
      <c r="K786" s="30"/>
      <c r="L786" s="22"/>
      <c r="M786" s="22"/>
      <c r="N786" s="22"/>
      <c r="O786" s="22"/>
      <c r="P786" s="22"/>
      <c r="Q786" s="22"/>
      <c r="R786" s="22"/>
      <c r="S786" s="22"/>
      <c r="T786" s="22"/>
      <c r="U786" s="22"/>
      <c r="V786" s="22"/>
      <c r="W786" s="22"/>
      <c r="X786" s="22"/>
      <c r="Y786" s="22"/>
      <c r="Z786" s="22"/>
      <c r="AA786" s="22"/>
      <c r="AB786" s="22"/>
      <c r="AC786" s="22"/>
      <c r="AD786" s="22"/>
      <c r="AE786" s="22"/>
      <c r="AF786" s="22"/>
      <c r="AG786" s="22"/>
      <c r="AH786" s="22"/>
      <c r="AI786" s="22"/>
      <c r="AJ786" s="22"/>
      <c r="AK786" s="22"/>
      <c r="AL786" s="22"/>
      <c r="AM786" s="22"/>
      <c r="AN786" s="22"/>
      <c r="AO786" s="22"/>
      <c r="AP786" s="22"/>
      <c r="AQ786" s="22"/>
      <c r="AR786" s="22"/>
      <c r="AS786" s="22"/>
      <c r="AT786" s="22"/>
      <c r="AU786" s="22"/>
      <c r="AV786" s="22"/>
      <c r="AW786" s="22"/>
      <c r="AX786" s="22"/>
      <c r="AY786" s="22"/>
      <c r="AZ786" s="22"/>
      <c r="BA786" s="22"/>
      <c r="BB786" s="22"/>
      <c r="BC786" s="22"/>
      <c r="BD786" s="22"/>
      <c r="BE786" s="22"/>
      <c r="BF786" s="22"/>
      <c r="BG786" s="22"/>
      <c r="BH786" s="22"/>
      <c r="BI786" s="22"/>
      <c r="BJ786" s="22"/>
      <c r="BK786" s="22"/>
      <c r="BL786" s="22"/>
    </row>
    <row r="787">
      <c r="A787" s="22"/>
      <c r="B787" s="30"/>
      <c r="C787" s="22"/>
      <c r="D787" s="22"/>
      <c r="E787" s="30"/>
      <c r="F787" s="22"/>
      <c r="G787" s="30"/>
      <c r="H787" s="82"/>
      <c r="I787" s="83"/>
      <c r="J787" s="22"/>
      <c r="K787" s="30"/>
      <c r="L787" s="22"/>
      <c r="M787" s="22"/>
      <c r="N787" s="22"/>
      <c r="O787" s="22"/>
      <c r="P787" s="22"/>
      <c r="Q787" s="22"/>
      <c r="R787" s="22"/>
      <c r="S787" s="22"/>
      <c r="T787" s="22"/>
      <c r="U787" s="22"/>
      <c r="V787" s="22"/>
      <c r="W787" s="22"/>
      <c r="X787" s="22"/>
      <c r="Y787" s="22"/>
      <c r="Z787" s="22"/>
      <c r="AA787" s="22"/>
      <c r="AB787" s="22"/>
      <c r="AC787" s="22"/>
      <c r="AD787" s="22"/>
      <c r="AE787" s="22"/>
      <c r="AF787" s="22"/>
      <c r="AG787" s="22"/>
      <c r="AH787" s="22"/>
      <c r="AI787" s="22"/>
      <c r="AJ787" s="22"/>
      <c r="AK787" s="22"/>
      <c r="AL787" s="22"/>
      <c r="AM787" s="22"/>
      <c r="AN787" s="22"/>
      <c r="AO787" s="22"/>
      <c r="AP787" s="22"/>
      <c r="AQ787" s="22"/>
      <c r="AR787" s="22"/>
      <c r="AS787" s="22"/>
      <c r="AT787" s="22"/>
      <c r="AU787" s="22"/>
      <c r="AV787" s="22"/>
      <c r="AW787" s="22"/>
      <c r="AX787" s="22"/>
      <c r="AY787" s="22"/>
      <c r="AZ787" s="22"/>
      <c r="BA787" s="22"/>
      <c r="BB787" s="22"/>
      <c r="BC787" s="22"/>
      <c r="BD787" s="22"/>
      <c r="BE787" s="22"/>
      <c r="BF787" s="22"/>
      <c r="BG787" s="22"/>
      <c r="BH787" s="22"/>
      <c r="BI787" s="22"/>
      <c r="BJ787" s="22"/>
      <c r="BK787" s="22"/>
      <c r="BL787" s="22"/>
    </row>
    <row r="788">
      <c r="A788" s="22"/>
      <c r="B788" s="30"/>
      <c r="C788" s="22"/>
      <c r="D788" s="22"/>
      <c r="E788" s="30"/>
      <c r="F788" s="22"/>
      <c r="G788" s="30"/>
      <c r="H788" s="82"/>
      <c r="I788" s="83"/>
      <c r="J788" s="22"/>
      <c r="K788" s="30"/>
      <c r="L788" s="22"/>
      <c r="M788" s="22"/>
      <c r="N788" s="22"/>
      <c r="O788" s="22"/>
      <c r="P788" s="22"/>
      <c r="Q788" s="22"/>
      <c r="R788" s="22"/>
      <c r="S788" s="22"/>
      <c r="T788" s="22"/>
      <c r="U788" s="22"/>
      <c r="V788" s="22"/>
      <c r="W788" s="22"/>
      <c r="X788" s="22"/>
      <c r="Y788" s="22"/>
      <c r="Z788" s="22"/>
      <c r="AA788" s="22"/>
      <c r="AB788" s="22"/>
      <c r="AC788" s="22"/>
      <c r="AD788" s="22"/>
      <c r="AE788" s="22"/>
      <c r="AF788" s="22"/>
      <c r="AG788" s="22"/>
      <c r="AH788" s="22"/>
      <c r="AI788" s="22"/>
      <c r="AJ788" s="22"/>
      <c r="AK788" s="22"/>
      <c r="AL788" s="22"/>
      <c r="AM788" s="22"/>
      <c r="AN788" s="22"/>
      <c r="AO788" s="22"/>
      <c r="AP788" s="22"/>
      <c r="AQ788" s="22"/>
      <c r="AR788" s="22"/>
      <c r="AS788" s="22"/>
      <c r="AT788" s="22"/>
      <c r="AU788" s="22"/>
      <c r="AV788" s="22"/>
      <c r="AW788" s="22"/>
      <c r="AX788" s="22"/>
      <c r="AY788" s="22"/>
      <c r="AZ788" s="22"/>
      <c r="BA788" s="22"/>
      <c r="BB788" s="22"/>
      <c r="BC788" s="22"/>
      <c r="BD788" s="22"/>
      <c r="BE788" s="22"/>
      <c r="BF788" s="22"/>
      <c r="BG788" s="22"/>
      <c r="BH788" s="22"/>
      <c r="BI788" s="22"/>
      <c r="BJ788" s="22"/>
      <c r="BK788" s="22"/>
      <c r="BL788" s="22"/>
    </row>
    <row r="789">
      <c r="A789" s="22"/>
      <c r="B789" s="30"/>
      <c r="C789" s="22"/>
      <c r="D789" s="22"/>
      <c r="E789" s="30"/>
      <c r="F789" s="22"/>
      <c r="G789" s="30"/>
      <c r="H789" s="82"/>
      <c r="I789" s="83"/>
      <c r="J789" s="22"/>
      <c r="K789" s="30"/>
      <c r="L789" s="22"/>
      <c r="M789" s="22"/>
      <c r="N789" s="22"/>
      <c r="O789" s="22"/>
      <c r="P789" s="22"/>
      <c r="Q789" s="22"/>
      <c r="R789" s="22"/>
      <c r="S789" s="22"/>
      <c r="T789" s="22"/>
      <c r="U789" s="22"/>
      <c r="V789" s="22"/>
      <c r="W789" s="22"/>
      <c r="X789" s="22"/>
      <c r="Y789" s="22"/>
      <c r="Z789" s="22"/>
      <c r="AA789" s="22"/>
      <c r="AB789" s="22"/>
      <c r="AC789" s="22"/>
      <c r="AD789" s="22"/>
      <c r="AE789" s="22"/>
      <c r="AF789" s="22"/>
      <c r="AG789" s="22"/>
      <c r="AH789" s="22"/>
      <c r="AI789" s="22"/>
      <c r="AJ789" s="22"/>
      <c r="AK789" s="22"/>
      <c r="AL789" s="22"/>
      <c r="AM789" s="22"/>
      <c r="AN789" s="22"/>
      <c r="AO789" s="22"/>
      <c r="AP789" s="22"/>
      <c r="AQ789" s="22"/>
      <c r="AR789" s="22"/>
      <c r="AS789" s="22"/>
      <c r="AT789" s="22"/>
      <c r="AU789" s="22"/>
      <c r="AV789" s="22"/>
      <c r="AW789" s="22"/>
      <c r="AX789" s="22"/>
      <c r="AY789" s="22"/>
      <c r="AZ789" s="22"/>
      <c r="BA789" s="22"/>
      <c r="BB789" s="22"/>
      <c r="BC789" s="22"/>
      <c r="BD789" s="22"/>
      <c r="BE789" s="22"/>
      <c r="BF789" s="22"/>
      <c r="BG789" s="22"/>
      <c r="BH789" s="22"/>
      <c r="BI789" s="22"/>
      <c r="BJ789" s="22"/>
      <c r="BK789" s="22"/>
      <c r="BL789" s="22"/>
    </row>
    <row r="790">
      <c r="A790" s="22"/>
      <c r="B790" s="30"/>
      <c r="C790" s="22"/>
      <c r="D790" s="22"/>
      <c r="E790" s="30"/>
      <c r="F790" s="22"/>
      <c r="G790" s="30"/>
      <c r="H790" s="82"/>
      <c r="I790" s="83"/>
      <c r="J790" s="22"/>
      <c r="K790" s="30"/>
      <c r="L790" s="22"/>
      <c r="M790" s="22"/>
      <c r="N790" s="22"/>
      <c r="O790" s="22"/>
      <c r="P790" s="22"/>
      <c r="Q790" s="22"/>
      <c r="R790" s="22"/>
      <c r="S790" s="22"/>
      <c r="T790" s="22"/>
      <c r="U790" s="22"/>
      <c r="V790" s="22"/>
      <c r="W790" s="22"/>
      <c r="X790" s="22"/>
      <c r="Y790" s="22"/>
      <c r="Z790" s="22"/>
      <c r="AA790" s="22"/>
      <c r="AB790" s="22"/>
      <c r="AC790" s="22"/>
      <c r="AD790" s="22"/>
      <c r="AE790" s="22"/>
      <c r="AF790" s="22"/>
      <c r="AG790" s="22"/>
      <c r="AH790" s="22"/>
      <c r="AI790" s="22"/>
      <c r="AJ790" s="22"/>
      <c r="AK790" s="22"/>
      <c r="AL790" s="22"/>
      <c r="AM790" s="22"/>
      <c r="AN790" s="22"/>
      <c r="AO790" s="22"/>
      <c r="AP790" s="22"/>
      <c r="AQ790" s="22"/>
      <c r="AR790" s="22"/>
      <c r="AS790" s="22"/>
      <c r="AT790" s="22"/>
      <c r="AU790" s="22"/>
      <c r="AV790" s="22"/>
      <c r="AW790" s="22"/>
      <c r="AX790" s="22"/>
      <c r="AY790" s="22"/>
      <c r="AZ790" s="22"/>
      <c r="BA790" s="22"/>
      <c r="BB790" s="22"/>
      <c r="BC790" s="22"/>
      <c r="BD790" s="22"/>
      <c r="BE790" s="22"/>
      <c r="BF790" s="22"/>
      <c r="BG790" s="22"/>
      <c r="BH790" s="22"/>
      <c r="BI790" s="22"/>
      <c r="BJ790" s="22"/>
      <c r="BK790" s="22"/>
      <c r="BL790" s="22"/>
    </row>
    <row r="791">
      <c r="A791" s="22"/>
      <c r="B791" s="30"/>
      <c r="C791" s="22"/>
      <c r="D791" s="22"/>
      <c r="E791" s="30"/>
      <c r="F791" s="22"/>
      <c r="G791" s="30"/>
      <c r="H791" s="82"/>
      <c r="I791" s="83"/>
      <c r="J791" s="22"/>
      <c r="K791" s="30"/>
      <c r="L791" s="22"/>
      <c r="M791" s="22"/>
      <c r="N791" s="22"/>
      <c r="O791" s="22"/>
      <c r="P791" s="22"/>
      <c r="Q791" s="22"/>
      <c r="R791" s="22"/>
      <c r="S791" s="22"/>
      <c r="T791" s="22"/>
      <c r="U791" s="22"/>
      <c r="V791" s="22"/>
      <c r="W791" s="22"/>
      <c r="X791" s="22"/>
      <c r="Y791" s="22"/>
      <c r="Z791" s="22"/>
      <c r="AA791" s="22"/>
      <c r="AB791" s="22"/>
      <c r="AC791" s="22"/>
      <c r="AD791" s="22"/>
      <c r="AE791" s="22"/>
      <c r="AF791" s="22"/>
      <c r="AG791" s="22"/>
      <c r="AH791" s="22"/>
      <c r="AI791" s="22"/>
      <c r="AJ791" s="22"/>
      <c r="AK791" s="22"/>
      <c r="AL791" s="22"/>
      <c r="AM791" s="22"/>
      <c r="AN791" s="22"/>
      <c r="AO791" s="22"/>
      <c r="AP791" s="22"/>
      <c r="AQ791" s="22"/>
      <c r="AR791" s="22"/>
      <c r="AS791" s="22"/>
      <c r="AT791" s="22"/>
      <c r="AU791" s="22"/>
      <c r="AV791" s="22"/>
      <c r="AW791" s="22"/>
      <c r="AX791" s="22"/>
      <c r="AY791" s="22"/>
      <c r="AZ791" s="22"/>
      <c r="BA791" s="22"/>
      <c r="BB791" s="22"/>
      <c r="BC791" s="22"/>
      <c r="BD791" s="22"/>
      <c r="BE791" s="22"/>
      <c r="BF791" s="22"/>
      <c r="BG791" s="22"/>
      <c r="BH791" s="22"/>
      <c r="BI791" s="22"/>
      <c r="BJ791" s="22"/>
      <c r="BK791" s="22"/>
      <c r="BL791" s="22"/>
    </row>
    <row r="792">
      <c r="A792" s="22"/>
      <c r="B792" s="30"/>
      <c r="C792" s="22"/>
      <c r="D792" s="22"/>
      <c r="E792" s="30"/>
      <c r="F792" s="22"/>
      <c r="G792" s="30"/>
      <c r="H792" s="82"/>
      <c r="I792" s="83"/>
      <c r="J792" s="22"/>
      <c r="K792" s="30"/>
      <c r="L792" s="22"/>
      <c r="M792" s="22"/>
      <c r="N792" s="22"/>
      <c r="O792" s="22"/>
      <c r="P792" s="22"/>
      <c r="Q792" s="22"/>
      <c r="R792" s="22"/>
      <c r="S792" s="22"/>
      <c r="T792" s="22"/>
      <c r="U792" s="22"/>
      <c r="V792" s="22"/>
      <c r="W792" s="22"/>
      <c r="X792" s="22"/>
      <c r="Y792" s="22"/>
      <c r="Z792" s="22"/>
      <c r="AA792" s="22"/>
      <c r="AB792" s="22"/>
      <c r="AC792" s="22"/>
      <c r="AD792" s="22"/>
      <c r="AE792" s="22"/>
      <c r="AF792" s="22"/>
      <c r="AG792" s="22"/>
      <c r="AH792" s="22"/>
      <c r="AI792" s="22"/>
      <c r="AJ792" s="22"/>
      <c r="AK792" s="22"/>
      <c r="AL792" s="22"/>
      <c r="AM792" s="22"/>
      <c r="AN792" s="22"/>
      <c r="AO792" s="22"/>
      <c r="AP792" s="22"/>
      <c r="AQ792" s="22"/>
      <c r="AR792" s="22"/>
      <c r="AS792" s="22"/>
      <c r="AT792" s="22"/>
      <c r="AU792" s="22"/>
      <c r="AV792" s="22"/>
      <c r="AW792" s="22"/>
      <c r="AX792" s="22"/>
      <c r="AY792" s="22"/>
      <c r="AZ792" s="22"/>
      <c r="BA792" s="22"/>
      <c r="BB792" s="22"/>
      <c r="BC792" s="22"/>
      <c r="BD792" s="22"/>
      <c r="BE792" s="22"/>
      <c r="BF792" s="22"/>
      <c r="BG792" s="22"/>
      <c r="BH792" s="22"/>
      <c r="BI792" s="22"/>
      <c r="BJ792" s="22"/>
      <c r="BK792" s="22"/>
      <c r="BL792" s="22"/>
    </row>
    <row r="793">
      <c r="A793" s="22"/>
      <c r="B793" s="30"/>
      <c r="C793" s="22"/>
      <c r="D793" s="22"/>
      <c r="E793" s="30"/>
      <c r="F793" s="22"/>
      <c r="G793" s="30"/>
      <c r="H793" s="82"/>
      <c r="I793" s="83"/>
      <c r="J793" s="22"/>
      <c r="K793" s="30"/>
      <c r="L793" s="22"/>
      <c r="M793" s="22"/>
      <c r="N793" s="22"/>
      <c r="O793" s="22"/>
      <c r="P793" s="22"/>
      <c r="Q793" s="22"/>
      <c r="R793" s="22"/>
      <c r="S793" s="22"/>
      <c r="T793" s="22"/>
      <c r="U793" s="22"/>
      <c r="V793" s="22"/>
      <c r="W793" s="22"/>
      <c r="X793" s="22"/>
      <c r="Y793" s="22"/>
      <c r="Z793" s="22"/>
      <c r="AA793" s="22"/>
      <c r="AB793" s="22"/>
      <c r="AC793" s="22"/>
      <c r="AD793" s="22"/>
      <c r="AE793" s="22"/>
      <c r="AF793" s="22"/>
      <c r="AG793" s="22"/>
      <c r="AH793" s="22"/>
      <c r="AI793" s="22"/>
      <c r="AJ793" s="22"/>
      <c r="AK793" s="22"/>
      <c r="AL793" s="22"/>
      <c r="AM793" s="22"/>
      <c r="AN793" s="22"/>
      <c r="AO793" s="22"/>
      <c r="AP793" s="22"/>
      <c r="AQ793" s="22"/>
      <c r="AR793" s="22"/>
      <c r="AS793" s="22"/>
      <c r="AT793" s="22"/>
      <c r="AU793" s="22"/>
      <c r="AV793" s="22"/>
      <c r="AW793" s="22"/>
      <c r="AX793" s="22"/>
      <c r="AY793" s="22"/>
      <c r="AZ793" s="22"/>
      <c r="BA793" s="22"/>
      <c r="BB793" s="22"/>
      <c r="BC793" s="22"/>
      <c r="BD793" s="22"/>
      <c r="BE793" s="22"/>
      <c r="BF793" s="22"/>
      <c r="BG793" s="22"/>
      <c r="BH793" s="22"/>
      <c r="BI793" s="22"/>
      <c r="BJ793" s="22"/>
      <c r="BK793" s="22"/>
      <c r="BL793" s="22"/>
    </row>
    <row r="794">
      <c r="A794" s="22"/>
      <c r="B794" s="30"/>
      <c r="C794" s="22"/>
      <c r="D794" s="22"/>
      <c r="E794" s="30"/>
      <c r="F794" s="22"/>
      <c r="G794" s="30"/>
      <c r="H794" s="82"/>
      <c r="I794" s="83"/>
      <c r="J794" s="22"/>
      <c r="K794" s="30"/>
      <c r="L794" s="22"/>
      <c r="M794" s="22"/>
      <c r="N794" s="22"/>
      <c r="O794" s="22"/>
      <c r="P794" s="22"/>
      <c r="Q794" s="22"/>
      <c r="R794" s="22"/>
      <c r="S794" s="22"/>
      <c r="T794" s="22"/>
      <c r="U794" s="22"/>
      <c r="V794" s="22"/>
      <c r="W794" s="22"/>
      <c r="X794" s="22"/>
      <c r="Y794" s="22"/>
      <c r="Z794" s="22"/>
      <c r="AA794" s="22"/>
      <c r="AB794" s="22"/>
      <c r="AC794" s="22"/>
      <c r="AD794" s="22"/>
      <c r="AE794" s="22"/>
      <c r="AF794" s="22"/>
      <c r="AG794" s="22"/>
      <c r="AH794" s="22"/>
      <c r="AI794" s="22"/>
      <c r="AJ794" s="22"/>
      <c r="AK794" s="22"/>
      <c r="AL794" s="22"/>
      <c r="AM794" s="22"/>
      <c r="AN794" s="22"/>
      <c r="AO794" s="22"/>
      <c r="AP794" s="22"/>
      <c r="AQ794" s="22"/>
      <c r="AR794" s="22"/>
      <c r="AS794" s="22"/>
      <c r="AT794" s="22"/>
      <c r="AU794" s="22"/>
      <c r="AV794" s="22"/>
      <c r="AW794" s="22"/>
      <c r="AX794" s="22"/>
      <c r="AY794" s="22"/>
      <c r="AZ794" s="22"/>
      <c r="BA794" s="22"/>
      <c r="BB794" s="22"/>
      <c r="BC794" s="22"/>
      <c r="BD794" s="22"/>
      <c r="BE794" s="22"/>
      <c r="BF794" s="22"/>
      <c r="BG794" s="22"/>
      <c r="BH794" s="22"/>
      <c r="BI794" s="22"/>
      <c r="BJ794" s="22"/>
      <c r="BK794" s="22"/>
      <c r="BL794" s="22"/>
    </row>
    <row r="795">
      <c r="A795" s="22"/>
      <c r="B795" s="30"/>
      <c r="C795" s="22"/>
      <c r="D795" s="22"/>
      <c r="E795" s="30"/>
      <c r="F795" s="22"/>
      <c r="G795" s="30"/>
      <c r="H795" s="82"/>
      <c r="I795" s="83"/>
      <c r="J795" s="22"/>
      <c r="K795" s="30"/>
      <c r="L795" s="22"/>
      <c r="M795" s="22"/>
      <c r="N795" s="22"/>
      <c r="O795" s="22"/>
      <c r="P795" s="22"/>
      <c r="Q795" s="22"/>
      <c r="R795" s="22"/>
      <c r="S795" s="22"/>
      <c r="T795" s="22"/>
      <c r="U795" s="22"/>
      <c r="V795" s="22"/>
      <c r="W795" s="22"/>
      <c r="X795" s="22"/>
      <c r="Y795" s="22"/>
      <c r="Z795" s="22"/>
      <c r="AA795" s="22"/>
      <c r="AB795" s="22"/>
      <c r="AC795" s="22"/>
      <c r="AD795" s="22"/>
      <c r="AE795" s="22"/>
      <c r="AF795" s="22"/>
      <c r="AG795" s="22"/>
      <c r="AH795" s="22"/>
      <c r="AI795" s="22"/>
      <c r="AJ795" s="22"/>
      <c r="AK795" s="22"/>
      <c r="AL795" s="22"/>
      <c r="AM795" s="22"/>
      <c r="AN795" s="22"/>
      <c r="AO795" s="22"/>
      <c r="AP795" s="22"/>
      <c r="AQ795" s="22"/>
      <c r="AR795" s="22"/>
      <c r="AS795" s="22"/>
      <c r="AT795" s="22"/>
      <c r="AU795" s="22"/>
      <c r="AV795" s="22"/>
      <c r="AW795" s="22"/>
      <c r="AX795" s="22"/>
      <c r="AY795" s="22"/>
      <c r="AZ795" s="22"/>
      <c r="BA795" s="22"/>
      <c r="BB795" s="22"/>
      <c r="BC795" s="22"/>
      <c r="BD795" s="22"/>
      <c r="BE795" s="22"/>
      <c r="BF795" s="22"/>
      <c r="BG795" s="22"/>
      <c r="BH795" s="22"/>
      <c r="BI795" s="22"/>
      <c r="BJ795" s="22"/>
      <c r="BK795" s="22"/>
      <c r="BL795" s="22"/>
    </row>
    <row r="796">
      <c r="A796" s="22"/>
      <c r="B796" s="30"/>
      <c r="C796" s="22"/>
      <c r="D796" s="22"/>
      <c r="E796" s="30"/>
      <c r="F796" s="22"/>
      <c r="G796" s="30"/>
      <c r="H796" s="82"/>
      <c r="I796" s="83"/>
      <c r="J796" s="22"/>
      <c r="K796" s="30"/>
      <c r="L796" s="22"/>
      <c r="M796" s="22"/>
      <c r="N796" s="22"/>
      <c r="O796" s="22"/>
      <c r="P796" s="22"/>
      <c r="Q796" s="22"/>
      <c r="R796" s="22"/>
      <c r="S796" s="22"/>
      <c r="T796" s="22"/>
      <c r="U796" s="22"/>
      <c r="V796" s="22"/>
      <c r="W796" s="22"/>
      <c r="X796" s="22"/>
      <c r="Y796" s="22"/>
      <c r="Z796" s="22"/>
      <c r="AA796" s="22"/>
      <c r="AB796" s="22"/>
      <c r="AC796" s="22"/>
      <c r="AD796" s="22"/>
      <c r="AE796" s="22"/>
      <c r="AF796" s="22"/>
      <c r="AG796" s="22"/>
      <c r="AH796" s="22"/>
      <c r="AI796" s="22"/>
      <c r="AJ796" s="22"/>
      <c r="AK796" s="22"/>
      <c r="AL796" s="22"/>
      <c r="AM796" s="22"/>
      <c r="AN796" s="22"/>
      <c r="AO796" s="22"/>
      <c r="AP796" s="22"/>
      <c r="AQ796" s="22"/>
      <c r="AR796" s="22"/>
      <c r="AS796" s="22"/>
      <c r="AT796" s="22"/>
      <c r="AU796" s="22"/>
      <c r="AV796" s="22"/>
      <c r="AW796" s="22"/>
      <c r="AX796" s="22"/>
      <c r="AY796" s="22"/>
      <c r="AZ796" s="22"/>
      <c r="BA796" s="22"/>
      <c r="BB796" s="22"/>
      <c r="BC796" s="22"/>
      <c r="BD796" s="22"/>
      <c r="BE796" s="22"/>
      <c r="BF796" s="22"/>
      <c r="BG796" s="22"/>
      <c r="BH796" s="22"/>
      <c r="BI796" s="22"/>
      <c r="BJ796" s="22"/>
      <c r="BK796" s="22"/>
      <c r="BL796" s="22"/>
    </row>
    <row r="797">
      <c r="A797" s="22"/>
      <c r="B797" s="30"/>
      <c r="C797" s="22"/>
      <c r="D797" s="22"/>
      <c r="E797" s="30"/>
      <c r="F797" s="22"/>
      <c r="G797" s="30"/>
      <c r="H797" s="82"/>
      <c r="I797" s="83"/>
      <c r="J797" s="22"/>
      <c r="K797" s="30"/>
      <c r="L797" s="22"/>
      <c r="M797" s="22"/>
      <c r="N797" s="22"/>
      <c r="O797" s="22"/>
      <c r="P797" s="22"/>
      <c r="Q797" s="22"/>
      <c r="R797" s="22"/>
      <c r="S797" s="22"/>
      <c r="T797" s="22"/>
      <c r="U797" s="22"/>
      <c r="V797" s="22"/>
      <c r="W797" s="22"/>
      <c r="X797" s="22"/>
      <c r="Y797" s="22"/>
      <c r="Z797" s="22"/>
      <c r="AA797" s="22"/>
      <c r="AB797" s="22"/>
      <c r="AC797" s="22"/>
      <c r="AD797" s="22"/>
      <c r="AE797" s="22"/>
      <c r="AF797" s="22"/>
      <c r="AG797" s="22"/>
      <c r="AH797" s="22"/>
      <c r="AI797" s="22"/>
      <c r="AJ797" s="22"/>
      <c r="AK797" s="22"/>
      <c r="AL797" s="22"/>
      <c r="AM797" s="22"/>
      <c r="AN797" s="22"/>
      <c r="AO797" s="22"/>
      <c r="AP797" s="22"/>
      <c r="AQ797" s="22"/>
      <c r="AR797" s="22"/>
      <c r="AS797" s="22"/>
      <c r="AT797" s="22"/>
      <c r="AU797" s="22"/>
      <c r="AV797" s="22"/>
      <c r="AW797" s="22"/>
      <c r="AX797" s="22"/>
      <c r="AY797" s="22"/>
      <c r="AZ797" s="22"/>
      <c r="BA797" s="22"/>
      <c r="BB797" s="22"/>
      <c r="BC797" s="22"/>
      <c r="BD797" s="22"/>
      <c r="BE797" s="22"/>
      <c r="BF797" s="22"/>
      <c r="BG797" s="22"/>
      <c r="BH797" s="22"/>
      <c r="BI797" s="22"/>
      <c r="BJ797" s="22"/>
      <c r="BK797" s="22"/>
      <c r="BL797" s="22"/>
    </row>
    <row r="798">
      <c r="A798" s="22"/>
      <c r="B798" s="30"/>
      <c r="C798" s="22"/>
      <c r="D798" s="22"/>
      <c r="E798" s="30"/>
      <c r="F798" s="22"/>
      <c r="G798" s="30"/>
      <c r="H798" s="82"/>
      <c r="I798" s="83"/>
      <c r="J798" s="22"/>
      <c r="K798" s="30"/>
      <c r="L798" s="22"/>
      <c r="M798" s="22"/>
      <c r="N798" s="22"/>
      <c r="O798" s="22"/>
      <c r="P798" s="22"/>
      <c r="Q798" s="22"/>
      <c r="R798" s="22"/>
      <c r="S798" s="22"/>
      <c r="T798" s="22"/>
      <c r="U798" s="22"/>
      <c r="V798" s="22"/>
      <c r="W798" s="22"/>
      <c r="X798" s="22"/>
      <c r="Y798" s="22"/>
      <c r="Z798" s="22"/>
      <c r="AA798" s="22"/>
      <c r="AB798" s="22"/>
      <c r="AC798" s="22"/>
      <c r="AD798" s="22"/>
      <c r="AE798" s="22"/>
      <c r="AF798" s="22"/>
      <c r="AG798" s="22"/>
      <c r="AH798" s="22"/>
      <c r="AI798" s="22"/>
      <c r="AJ798" s="22"/>
      <c r="AK798" s="22"/>
      <c r="AL798" s="22"/>
      <c r="AM798" s="22"/>
      <c r="AN798" s="22"/>
      <c r="AO798" s="22"/>
      <c r="AP798" s="22"/>
      <c r="AQ798" s="22"/>
      <c r="AR798" s="22"/>
      <c r="AS798" s="22"/>
      <c r="AT798" s="22"/>
      <c r="AU798" s="22"/>
      <c r="AV798" s="22"/>
      <c r="AW798" s="22"/>
      <c r="AX798" s="22"/>
      <c r="AY798" s="22"/>
      <c r="AZ798" s="22"/>
      <c r="BA798" s="22"/>
      <c r="BB798" s="22"/>
      <c r="BC798" s="22"/>
      <c r="BD798" s="22"/>
      <c r="BE798" s="22"/>
      <c r="BF798" s="22"/>
      <c r="BG798" s="22"/>
      <c r="BH798" s="22"/>
      <c r="BI798" s="22"/>
      <c r="BJ798" s="22"/>
      <c r="BK798" s="22"/>
      <c r="BL798" s="22"/>
    </row>
    <row r="799">
      <c r="A799" s="22"/>
      <c r="B799" s="30"/>
      <c r="C799" s="22"/>
      <c r="D799" s="22"/>
      <c r="E799" s="30"/>
      <c r="F799" s="22"/>
      <c r="G799" s="30"/>
      <c r="H799" s="82"/>
      <c r="I799" s="83"/>
      <c r="J799" s="22"/>
      <c r="K799" s="30"/>
      <c r="L799" s="22"/>
      <c r="M799" s="22"/>
      <c r="N799" s="22"/>
      <c r="O799" s="22"/>
      <c r="P799" s="22"/>
      <c r="Q799" s="22"/>
      <c r="R799" s="22"/>
      <c r="S799" s="22"/>
      <c r="T799" s="22"/>
      <c r="U799" s="22"/>
      <c r="V799" s="22"/>
      <c r="W799" s="22"/>
      <c r="X799" s="22"/>
      <c r="Y799" s="22"/>
      <c r="Z799" s="22"/>
      <c r="AA799" s="22"/>
      <c r="AB799" s="22"/>
      <c r="AC799" s="22"/>
      <c r="AD799" s="22"/>
      <c r="AE799" s="22"/>
      <c r="AF799" s="22"/>
      <c r="AG799" s="22"/>
      <c r="AH799" s="22"/>
      <c r="AI799" s="22"/>
      <c r="AJ799" s="22"/>
      <c r="AK799" s="22"/>
      <c r="AL799" s="22"/>
      <c r="AM799" s="22"/>
      <c r="AN799" s="22"/>
      <c r="AO799" s="22"/>
      <c r="AP799" s="22"/>
      <c r="AQ799" s="22"/>
      <c r="AR799" s="22"/>
      <c r="AS799" s="22"/>
      <c r="AT799" s="22"/>
      <c r="AU799" s="22"/>
      <c r="AV799" s="22"/>
      <c r="AW799" s="22"/>
      <c r="AX799" s="22"/>
      <c r="AY799" s="22"/>
      <c r="AZ799" s="22"/>
      <c r="BA799" s="22"/>
      <c r="BB799" s="22"/>
      <c r="BC799" s="22"/>
      <c r="BD799" s="22"/>
      <c r="BE799" s="22"/>
      <c r="BF799" s="22"/>
      <c r="BG799" s="22"/>
      <c r="BH799" s="22"/>
      <c r="BI799" s="22"/>
      <c r="BJ799" s="22"/>
      <c r="BK799" s="22"/>
      <c r="BL799" s="22"/>
    </row>
    <row r="800">
      <c r="A800" s="22"/>
      <c r="B800" s="30"/>
      <c r="C800" s="22"/>
      <c r="D800" s="22"/>
      <c r="E800" s="30"/>
      <c r="F800" s="22"/>
      <c r="G800" s="30"/>
      <c r="H800" s="82"/>
      <c r="I800" s="83"/>
      <c r="J800" s="22"/>
      <c r="K800" s="30"/>
      <c r="L800" s="22"/>
      <c r="M800" s="22"/>
      <c r="N800" s="22"/>
      <c r="O800" s="22"/>
      <c r="P800" s="22"/>
      <c r="Q800" s="22"/>
      <c r="R800" s="22"/>
      <c r="S800" s="22"/>
      <c r="T800" s="22"/>
      <c r="U800" s="22"/>
      <c r="V800" s="22"/>
      <c r="W800" s="22"/>
      <c r="X800" s="22"/>
      <c r="Y800" s="22"/>
      <c r="Z800" s="22"/>
      <c r="AA800" s="22"/>
      <c r="AB800" s="22"/>
      <c r="AC800" s="22"/>
      <c r="AD800" s="22"/>
      <c r="AE800" s="22"/>
      <c r="AF800" s="22"/>
      <c r="AG800" s="22"/>
      <c r="AH800" s="22"/>
      <c r="AI800" s="22"/>
      <c r="AJ800" s="22"/>
      <c r="AK800" s="22"/>
      <c r="AL800" s="22"/>
      <c r="AM800" s="22"/>
      <c r="AN800" s="22"/>
      <c r="AO800" s="22"/>
      <c r="AP800" s="22"/>
      <c r="AQ800" s="22"/>
      <c r="AR800" s="22"/>
      <c r="AS800" s="22"/>
      <c r="AT800" s="22"/>
      <c r="AU800" s="22"/>
      <c r="AV800" s="22"/>
      <c r="AW800" s="22"/>
      <c r="AX800" s="22"/>
      <c r="AY800" s="22"/>
      <c r="AZ800" s="22"/>
      <c r="BA800" s="22"/>
      <c r="BB800" s="22"/>
      <c r="BC800" s="22"/>
      <c r="BD800" s="22"/>
      <c r="BE800" s="22"/>
      <c r="BF800" s="22"/>
      <c r="BG800" s="22"/>
      <c r="BH800" s="22"/>
      <c r="BI800" s="22"/>
      <c r="BJ800" s="22"/>
      <c r="BK800" s="22"/>
      <c r="BL800" s="22"/>
    </row>
    <row r="801">
      <c r="A801" s="22"/>
      <c r="B801" s="30"/>
      <c r="C801" s="22"/>
      <c r="D801" s="22"/>
      <c r="E801" s="30"/>
      <c r="F801" s="22"/>
      <c r="G801" s="30"/>
      <c r="H801" s="82"/>
      <c r="I801" s="83"/>
      <c r="J801" s="22"/>
      <c r="K801" s="30"/>
      <c r="L801" s="22"/>
      <c r="M801" s="22"/>
      <c r="N801" s="22"/>
      <c r="O801" s="22"/>
      <c r="P801" s="22"/>
      <c r="Q801" s="22"/>
      <c r="R801" s="22"/>
      <c r="S801" s="22"/>
      <c r="T801" s="22"/>
      <c r="U801" s="22"/>
      <c r="V801" s="22"/>
      <c r="W801" s="22"/>
      <c r="X801" s="22"/>
      <c r="Y801" s="22"/>
      <c r="Z801" s="22"/>
      <c r="AA801" s="22"/>
      <c r="AB801" s="22"/>
      <c r="AC801" s="22"/>
      <c r="AD801" s="22"/>
      <c r="AE801" s="22"/>
      <c r="AF801" s="22"/>
      <c r="AG801" s="22"/>
      <c r="AH801" s="22"/>
      <c r="AI801" s="22"/>
      <c r="AJ801" s="22"/>
      <c r="AK801" s="22"/>
      <c r="AL801" s="22"/>
      <c r="AM801" s="22"/>
      <c r="AN801" s="22"/>
      <c r="AO801" s="22"/>
      <c r="AP801" s="22"/>
      <c r="AQ801" s="22"/>
      <c r="AR801" s="22"/>
      <c r="AS801" s="22"/>
      <c r="AT801" s="22"/>
      <c r="AU801" s="22"/>
      <c r="AV801" s="22"/>
      <c r="AW801" s="22"/>
      <c r="AX801" s="22"/>
      <c r="AY801" s="22"/>
      <c r="AZ801" s="22"/>
      <c r="BA801" s="22"/>
      <c r="BB801" s="22"/>
      <c r="BC801" s="22"/>
      <c r="BD801" s="22"/>
      <c r="BE801" s="22"/>
      <c r="BF801" s="22"/>
      <c r="BG801" s="22"/>
      <c r="BH801" s="22"/>
      <c r="BI801" s="22"/>
      <c r="BJ801" s="22"/>
      <c r="BK801" s="22"/>
      <c r="BL801" s="22"/>
    </row>
    <row r="802">
      <c r="A802" s="22"/>
      <c r="B802" s="30"/>
      <c r="C802" s="22"/>
      <c r="D802" s="22"/>
      <c r="E802" s="30"/>
      <c r="F802" s="22"/>
      <c r="G802" s="30"/>
      <c r="H802" s="82"/>
      <c r="I802" s="83"/>
      <c r="J802" s="22"/>
      <c r="K802" s="30"/>
      <c r="L802" s="22"/>
      <c r="M802" s="22"/>
      <c r="N802" s="22"/>
      <c r="O802" s="22"/>
      <c r="P802" s="22"/>
      <c r="Q802" s="22"/>
      <c r="R802" s="22"/>
      <c r="S802" s="22"/>
      <c r="T802" s="22"/>
      <c r="U802" s="22"/>
      <c r="V802" s="22"/>
      <c r="W802" s="22"/>
      <c r="X802" s="22"/>
      <c r="Y802" s="22"/>
      <c r="Z802" s="22"/>
      <c r="AA802" s="22"/>
      <c r="AB802" s="22"/>
      <c r="AC802" s="22"/>
      <c r="AD802" s="22"/>
      <c r="AE802" s="22"/>
      <c r="AF802" s="22"/>
      <c r="AG802" s="22"/>
      <c r="AH802" s="22"/>
      <c r="AI802" s="22"/>
      <c r="AJ802" s="22"/>
      <c r="AK802" s="22"/>
      <c r="AL802" s="22"/>
      <c r="AM802" s="22"/>
      <c r="AN802" s="22"/>
      <c r="AO802" s="22"/>
      <c r="AP802" s="22"/>
      <c r="AQ802" s="22"/>
      <c r="AR802" s="22"/>
      <c r="AS802" s="22"/>
      <c r="AT802" s="22"/>
      <c r="AU802" s="22"/>
      <c r="AV802" s="22"/>
      <c r="AW802" s="22"/>
      <c r="AX802" s="22"/>
      <c r="AY802" s="22"/>
      <c r="AZ802" s="22"/>
      <c r="BA802" s="22"/>
      <c r="BB802" s="22"/>
      <c r="BC802" s="22"/>
      <c r="BD802" s="22"/>
      <c r="BE802" s="22"/>
      <c r="BF802" s="22"/>
      <c r="BG802" s="22"/>
      <c r="BH802" s="22"/>
      <c r="BI802" s="22"/>
      <c r="BJ802" s="22"/>
      <c r="BK802" s="22"/>
      <c r="BL802" s="22"/>
    </row>
    <row r="803">
      <c r="A803" s="22"/>
      <c r="B803" s="30"/>
      <c r="C803" s="22"/>
      <c r="D803" s="22"/>
      <c r="E803" s="30"/>
      <c r="F803" s="22"/>
      <c r="G803" s="30"/>
      <c r="H803" s="82"/>
      <c r="I803" s="83"/>
      <c r="J803" s="22"/>
      <c r="K803" s="30"/>
      <c r="L803" s="22"/>
      <c r="M803" s="22"/>
      <c r="N803" s="22"/>
      <c r="O803" s="22"/>
      <c r="P803" s="22"/>
      <c r="Q803" s="22"/>
      <c r="R803" s="22"/>
      <c r="S803" s="22"/>
      <c r="T803" s="22"/>
      <c r="U803" s="22"/>
      <c r="V803" s="22"/>
      <c r="W803" s="22"/>
      <c r="X803" s="22"/>
      <c r="Y803" s="22"/>
      <c r="Z803" s="22"/>
      <c r="AA803" s="22"/>
      <c r="AB803" s="22"/>
      <c r="AC803" s="22"/>
      <c r="AD803" s="22"/>
      <c r="AE803" s="22"/>
      <c r="AF803" s="22"/>
      <c r="AG803" s="22"/>
      <c r="AH803" s="22"/>
      <c r="AI803" s="22"/>
      <c r="AJ803" s="22"/>
      <c r="AK803" s="22"/>
      <c r="AL803" s="22"/>
      <c r="AM803" s="22"/>
      <c r="AN803" s="22"/>
      <c r="AO803" s="22"/>
      <c r="AP803" s="22"/>
      <c r="AQ803" s="22"/>
      <c r="AR803" s="22"/>
      <c r="AS803" s="22"/>
      <c r="AT803" s="22"/>
      <c r="AU803" s="22"/>
      <c r="AV803" s="22"/>
      <c r="AW803" s="22"/>
      <c r="AX803" s="22"/>
      <c r="AY803" s="22"/>
      <c r="AZ803" s="22"/>
      <c r="BA803" s="22"/>
      <c r="BB803" s="22"/>
      <c r="BC803" s="22"/>
      <c r="BD803" s="22"/>
      <c r="BE803" s="22"/>
      <c r="BF803" s="22"/>
      <c r="BG803" s="22"/>
      <c r="BH803" s="22"/>
      <c r="BI803" s="22"/>
      <c r="BJ803" s="22"/>
      <c r="BK803" s="22"/>
      <c r="BL803" s="22"/>
    </row>
    <row r="804">
      <c r="A804" s="22"/>
      <c r="B804" s="30"/>
      <c r="C804" s="22"/>
      <c r="D804" s="22"/>
      <c r="E804" s="30"/>
      <c r="F804" s="22"/>
      <c r="G804" s="30"/>
      <c r="H804" s="82"/>
      <c r="I804" s="83"/>
      <c r="J804" s="22"/>
      <c r="K804" s="30"/>
      <c r="L804" s="22"/>
      <c r="M804" s="22"/>
      <c r="N804" s="22"/>
      <c r="O804" s="22"/>
      <c r="P804" s="22"/>
      <c r="Q804" s="22"/>
      <c r="R804" s="22"/>
      <c r="S804" s="22"/>
      <c r="T804" s="22"/>
      <c r="U804" s="22"/>
      <c r="V804" s="22"/>
      <c r="W804" s="22"/>
      <c r="X804" s="22"/>
      <c r="Y804" s="22"/>
      <c r="Z804" s="22"/>
      <c r="AA804" s="22"/>
      <c r="AB804" s="22"/>
      <c r="AC804" s="22"/>
      <c r="AD804" s="22"/>
      <c r="AE804" s="22"/>
      <c r="AF804" s="22"/>
      <c r="AG804" s="22"/>
      <c r="AH804" s="22"/>
      <c r="AI804" s="22"/>
      <c r="AJ804" s="22"/>
      <c r="AK804" s="22"/>
      <c r="AL804" s="22"/>
      <c r="AM804" s="22"/>
      <c r="AN804" s="22"/>
      <c r="AO804" s="22"/>
      <c r="AP804" s="22"/>
      <c r="AQ804" s="22"/>
      <c r="AR804" s="22"/>
      <c r="AS804" s="22"/>
      <c r="AT804" s="22"/>
      <c r="AU804" s="22"/>
      <c r="AV804" s="22"/>
      <c r="AW804" s="22"/>
      <c r="AX804" s="22"/>
      <c r="AY804" s="22"/>
      <c r="AZ804" s="22"/>
      <c r="BA804" s="22"/>
      <c r="BB804" s="22"/>
      <c r="BC804" s="22"/>
      <c r="BD804" s="22"/>
      <c r="BE804" s="22"/>
      <c r="BF804" s="22"/>
      <c r="BG804" s="22"/>
      <c r="BH804" s="22"/>
      <c r="BI804" s="22"/>
      <c r="BJ804" s="22"/>
      <c r="BK804" s="22"/>
      <c r="BL804" s="22"/>
    </row>
    <row r="805">
      <c r="A805" s="22"/>
      <c r="B805" s="30"/>
      <c r="C805" s="22"/>
      <c r="D805" s="22"/>
      <c r="E805" s="30"/>
      <c r="F805" s="22"/>
      <c r="G805" s="30"/>
      <c r="H805" s="82"/>
      <c r="I805" s="83"/>
      <c r="J805" s="22"/>
      <c r="K805" s="30"/>
      <c r="L805" s="22"/>
      <c r="M805" s="22"/>
      <c r="N805" s="22"/>
      <c r="O805" s="22"/>
      <c r="P805" s="22"/>
      <c r="Q805" s="22"/>
      <c r="R805" s="22"/>
      <c r="S805" s="22"/>
      <c r="T805" s="22"/>
      <c r="U805" s="22"/>
      <c r="V805" s="22"/>
      <c r="W805" s="22"/>
      <c r="X805" s="22"/>
      <c r="Y805" s="22"/>
      <c r="Z805" s="22"/>
      <c r="AA805" s="22"/>
      <c r="AB805" s="22"/>
      <c r="AC805" s="22"/>
      <c r="AD805" s="22"/>
      <c r="AE805" s="22"/>
      <c r="AF805" s="22"/>
      <c r="AG805" s="22"/>
      <c r="AH805" s="22"/>
      <c r="AI805" s="22"/>
      <c r="AJ805" s="22"/>
      <c r="AK805" s="22"/>
      <c r="AL805" s="22"/>
      <c r="AM805" s="22"/>
      <c r="AN805" s="22"/>
      <c r="AO805" s="22"/>
      <c r="AP805" s="22"/>
      <c r="AQ805" s="22"/>
      <c r="AR805" s="22"/>
      <c r="AS805" s="22"/>
      <c r="AT805" s="22"/>
      <c r="AU805" s="22"/>
      <c r="AV805" s="22"/>
      <c r="AW805" s="22"/>
      <c r="AX805" s="22"/>
      <c r="AY805" s="22"/>
      <c r="AZ805" s="22"/>
      <c r="BA805" s="22"/>
      <c r="BB805" s="22"/>
      <c r="BC805" s="22"/>
      <c r="BD805" s="22"/>
      <c r="BE805" s="22"/>
      <c r="BF805" s="22"/>
      <c r="BG805" s="22"/>
      <c r="BH805" s="22"/>
      <c r="BI805" s="22"/>
      <c r="BJ805" s="22"/>
      <c r="BK805" s="22"/>
      <c r="BL805" s="22"/>
    </row>
    <row r="806">
      <c r="A806" s="22"/>
      <c r="B806" s="30"/>
      <c r="C806" s="22"/>
      <c r="D806" s="22"/>
      <c r="E806" s="30"/>
      <c r="F806" s="22"/>
      <c r="G806" s="30"/>
      <c r="H806" s="82"/>
      <c r="I806" s="83"/>
      <c r="J806" s="22"/>
      <c r="K806" s="30"/>
      <c r="L806" s="22"/>
      <c r="M806" s="22"/>
      <c r="N806" s="22"/>
      <c r="O806" s="22"/>
      <c r="P806" s="22"/>
      <c r="Q806" s="22"/>
      <c r="R806" s="22"/>
      <c r="S806" s="22"/>
      <c r="T806" s="22"/>
      <c r="U806" s="22"/>
      <c r="V806" s="22"/>
      <c r="W806" s="22"/>
      <c r="X806" s="22"/>
      <c r="Y806" s="22"/>
      <c r="Z806" s="22"/>
      <c r="AA806" s="22"/>
      <c r="AB806" s="22"/>
      <c r="AC806" s="22"/>
      <c r="AD806" s="22"/>
      <c r="AE806" s="22"/>
      <c r="AF806" s="22"/>
      <c r="AG806" s="22"/>
      <c r="AH806" s="22"/>
      <c r="AI806" s="22"/>
      <c r="AJ806" s="22"/>
      <c r="AK806" s="22"/>
      <c r="AL806" s="22"/>
      <c r="AM806" s="22"/>
      <c r="AN806" s="22"/>
      <c r="AO806" s="22"/>
      <c r="AP806" s="22"/>
      <c r="AQ806" s="22"/>
      <c r="AR806" s="22"/>
      <c r="AS806" s="22"/>
      <c r="AT806" s="22"/>
      <c r="AU806" s="22"/>
      <c r="AV806" s="22"/>
      <c r="AW806" s="22"/>
      <c r="AX806" s="22"/>
      <c r="AY806" s="22"/>
      <c r="AZ806" s="22"/>
      <c r="BA806" s="22"/>
      <c r="BB806" s="22"/>
      <c r="BC806" s="22"/>
      <c r="BD806" s="22"/>
      <c r="BE806" s="22"/>
      <c r="BF806" s="22"/>
      <c r="BG806" s="22"/>
      <c r="BH806" s="22"/>
      <c r="BI806" s="22"/>
      <c r="BJ806" s="22"/>
      <c r="BK806" s="22"/>
      <c r="BL806" s="22"/>
    </row>
    <row r="807">
      <c r="A807" s="22"/>
      <c r="B807" s="30"/>
      <c r="C807" s="22"/>
      <c r="D807" s="22"/>
      <c r="E807" s="30"/>
      <c r="F807" s="22"/>
      <c r="G807" s="30"/>
      <c r="H807" s="82"/>
      <c r="I807" s="83"/>
      <c r="J807" s="22"/>
      <c r="K807" s="30"/>
      <c r="L807" s="22"/>
      <c r="M807" s="22"/>
      <c r="N807" s="22"/>
      <c r="O807" s="22"/>
      <c r="P807" s="22"/>
      <c r="Q807" s="22"/>
      <c r="R807" s="22"/>
      <c r="S807" s="22"/>
      <c r="T807" s="22"/>
      <c r="U807" s="22"/>
      <c r="V807" s="22"/>
      <c r="W807" s="22"/>
      <c r="X807" s="22"/>
      <c r="Y807" s="22"/>
      <c r="Z807" s="22"/>
      <c r="AA807" s="22"/>
      <c r="AB807" s="22"/>
      <c r="AC807" s="22"/>
      <c r="AD807" s="22"/>
      <c r="AE807" s="22"/>
      <c r="AF807" s="22"/>
      <c r="AG807" s="22"/>
      <c r="AH807" s="22"/>
      <c r="AI807" s="22"/>
      <c r="AJ807" s="22"/>
      <c r="AK807" s="22"/>
      <c r="AL807" s="22"/>
      <c r="AM807" s="22"/>
      <c r="AN807" s="22"/>
      <c r="AO807" s="22"/>
      <c r="AP807" s="22"/>
      <c r="AQ807" s="22"/>
      <c r="AR807" s="22"/>
      <c r="AS807" s="22"/>
      <c r="AT807" s="22"/>
      <c r="AU807" s="22"/>
      <c r="AV807" s="22"/>
      <c r="AW807" s="22"/>
      <c r="AX807" s="22"/>
      <c r="AY807" s="22"/>
      <c r="AZ807" s="22"/>
      <c r="BA807" s="22"/>
      <c r="BB807" s="22"/>
      <c r="BC807" s="22"/>
      <c r="BD807" s="22"/>
      <c r="BE807" s="22"/>
      <c r="BF807" s="22"/>
      <c r="BG807" s="22"/>
      <c r="BH807" s="22"/>
      <c r="BI807" s="22"/>
      <c r="BJ807" s="22"/>
      <c r="BK807" s="22"/>
      <c r="BL807" s="22"/>
    </row>
    <row r="808">
      <c r="A808" s="22"/>
      <c r="B808" s="30"/>
      <c r="C808" s="22"/>
      <c r="D808" s="22"/>
      <c r="E808" s="30"/>
      <c r="F808" s="22"/>
      <c r="G808" s="30"/>
      <c r="H808" s="82"/>
      <c r="I808" s="83"/>
      <c r="J808" s="22"/>
      <c r="K808" s="30"/>
      <c r="L808" s="22"/>
      <c r="M808" s="22"/>
      <c r="N808" s="22"/>
      <c r="O808" s="22"/>
      <c r="P808" s="22"/>
      <c r="Q808" s="22"/>
      <c r="R808" s="22"/>
      <c r="S808" s="22"/>
      <c r="T808" s="22"/>
      <c r="U808" s="22"/>
      <c r="V808" s="22"/>
      <c r="W808" s="22"/>
      <c r="X808" s="22"/>
      <c r="Y808" s="22"/>
      <c r="Z808" s="22"/>
      <c r="AA808" s="22"/>
      <c r="AB808" s="22"/>
      <c r="AC808" s="22"/>
      <c r="AD808" s="22"/>
      <c r="AE808" s="22"/>
      <c r="AF808" s="22"/>
      <c r="AG808" s="22"/>
      <c r="AH808" s="22"/>
      <c r="AI808" s="22"/>
      <c r="AJ808" s="22"/>
      <c r="AK808" s="22"/>
      <c r="AL808" s="22"/>
      <c r="AM808" s="22"/>
      <c r="AN808" s="22"/>
      <c r="AO808" s="22"/>
      <c r="AP808" s="22"/>
      <c r="AQ808" s="22"/>
      <c r="AR808" s="22"/>
      <c r="AS808" s="22"/>
      <c r="AT808" s="22"/>
      <c r="AU808" s="22"/>
      <c r="AV808" s="22"/>
      <c r="AW808" s="22"/>
      <c r="AX808" s="22"/>
      <c r="AY808" s="22"/>
      <c r="AZ808" s="22"/>
      <c r="BA808" s="22"/>
      <c r="BB808" s="22"/>
      <c r="BC808" s="22"/>
      <c r="BD808" s="22"/>
      <c r="BE808" s="22"/>
      <c r="BF808" s="22"/>
      <c r="BG808" s="22"/>
      <c r="BH808" s="22"/>
      <c r="BI808" s="22"/>
      <c r="BJ808" s="22"/>
      <c r="BK808" s="22"/>
      <c r="BL808" s="22"/>
    </row>
    <row r="809">
      <c r="A809" s="22"/>
      <c r="B809" s="30"/>
      <c r="C809" s="22"/>
      <c r="D809" s="22"/>
      <c r="E809" s="30"/>
      <c r="F809" s="22"/>
      <c r="G809" s="30"/>
      <c r="H809" s="82"/>
      <c r="I809" s="83"/>
      <c r="J809" s="22"/>
      <c r="K809" s="30"/>
      <c r="L809" s="22"/>
      <c r="M809" s="22"/>
      <c r="N809" s="22"/>
      <c r="O809" s="22"/>
      <c r="P809" s="22"/>
      <c r="Q809" s="22"/>
      <c r="R809" s="22"/>
      <c r="S809" s="22"/>
      <c r="T809" s="22"/>
      <c r="U809" s="22"/>
      <c r="V809" s="22"/>
      <c r="W809" s="22"/>
      <c r="X809" s="22"/>
      <c r="Y809" s="22"/>
      <c r="Z809" s="22"/>
      <c r="AA809" s="22"/>
      <c r="AB809" s="22"/>
      <c r="AC809" s="22"/>
      <c r="AD809" s="22"/>
      <c r="AE809" s="22"/>
      <c r="AF809" s="22"/>
      <c r="AG809" s="22"/>
      <c r="AH809" s="22"/>
      <c r="AI809" s="22"/>
      <c r="AJ809" s="22"/>
      <c r="AK809" s="22"/>
      <c r="AL809" s="22"/>
      <c r="AM809" s="22"/>
      <c r="AN809" s="22"/>
      <c r="AO809" s="22"/>
      <c r="AP809" s="22"/>
      <c r="AQ809" s="22"/>
      <c r="AR809" s="22"/>
      <c r="AS809" s="22"/>
      <c r="AT809" s="22"/>
      <c r="AU809" s="22"/>
      <c r="AV809" s="22"/>
      <c r="AW809" s="22"/>
      <c r="AX809" s="22"/>
      <c r="AY809" s="22"/>
      <c r="AZ809" s="22"/>
      <c r="BA809" s="22"/>
      <c r="BB809" s="22"/>
      <c r="BC809" s="22"/>
      <c r="BD809" s="22"/>
      <c r="BE809" s="22"/>
      <c r="BF809" s="22"/>
      <c r="BG809" s="22"/>
      <c r="BH809" s="22"/>
      <c r="BI809" s="22"/>
      <c r="BJ809" s="22"/>
      <c r="BK809" s="22"/>
      <c r="BL809" s="22"/>
    </row>
    <row r="810">
      <c r="A810" s="22"/>
      <c r="B810" s="30"/>
      <c r="C810" s="22"/>
      <c r="D810" s="22"/>
      <c r="E810" s="30"/>
      <c r="F810" s="22"/>
      <c r="G810" s="30"/>
      <c r="H810" s="82"/>
      <c r="I810" s="83"/>
      <c r="J810" s="22"/>
      <c r="K810" s="30"/>
      <c r="L810" s="22"/>
      <c r="M810" s="22"/>
      <c r="N810" s="22"/>
      <c r="O810" s="22"/>
      <c r="P810" s="22"/>
      <c r="Q810" s="22"/>
      <c r="R810" s="22"/>
      <c r="S810" s="22"/>
      <c r="T810" s="22"/>
      <c r="U810" s="22"/>
      <c r="V810" s="22"/>
      <c r="W810" s="22"/>
      <c r="X810" s="22"/>
      <c r="Y810" s="22"/>
      <c r="Z810" s="22"/>
      <c r="AA810" s="22"/>
      <c r="AB810" s="22"/>
      <c r="AC810" s="22"/>
      <c r="AD810" s="22"/>
      <c r="AE810" s="22"/>
      <c r="AF810" s="22"/>
      <c r="AG810" s="22"/>
      <c r="AH810" s="22"/>
      <c r="AI810" s="22"/>
      <c r="AJ810" s="22"/>
      <c r="AK810" s="22"/>
      <c r="AL810" s="22"/>
      <c r="AM810" s="22"/>
      <c r="AN810" s="22"/>
      <c r="AO810" s="22"/>
      <c r="AP810" s="22"/>
      <c r="AQ810" s="22"/>
      <c r="AR810" s="22"/>
      <c r="AS810" s="22"/>
      <c r="AT810" s="22"/>
      <c r="AU810" s="22"/>
      <c r="AV810" s="22"/>
      <c r="AW810" s="22"/>
      <c r="AX810" s="22"/>
      <c r="AY810" s="22"/>
      <c r="AZ810" s="22"/>
      <c r="BA810" s="22"/>
      <c r="BB810" s="22"/>
      <c r="BC810" s="22"/>
      <c r="BD810" s="22"/>
      <c r="BE810" s="22"/>
      <c r="BF810" s="22"/>
      <c r="BG810" s="22"/>
      <c r="BH810" s="22"/>
      <c r="BI810" s="22"/>
      <c r="BJ810" s="22"/>
      <c r="BK810" s="22"/>
      <c r="BL810" s="22"/>
    </row>
    <row r="811">
      <c r="A811" s="22"/>
      <c r="B811" s="30"/>
      <c r="C811" s="22"/>
      <c r="D811" s="22"/>
      <c r="E811" s="30"/>
      <c r="F811" s="22"/>
      <c r="G811" s="30"/>
      <c r="H811" s="82"/>
      <c r="I811" s="83"/>
      <c r="J811" s="22"/>
      <c r="K811" s="30"/>
      <c r="L811" s="22"/>
      <c r="M811" s="22"/>
      <c r="N811" s="22"/>
      <c r="O811" s="22"/>
      <c r="P811" s="22"/>
      <c r="Q811" s="22"/>
      <c r="R811" s="22"/>
      <c r="S811" s="22"/>
      <c r="T811" s="22"/>
      <c r="U811" s="22"/>
      <c r="V811" s="22"/>
      <c r="W811" s="22"/>
      <c r="X811" s="22"/>
      <c r="Y811" s="22"/>
      <c r="Z811" s="22"/>
      <c r="AA811" s="22"/>
      <c r="AB811" s="22"/>
      <c r="AC811" s="22"/>
      <c r="AD811" s="22"/>
      <c r="AE811" s="22"/>
      <c r="AF811" s="22"/>
      <c r="AG811" s="22"/>
      <c r="AH811" s="22"/>
      <c r="AI811" s="22"/>
      <c r="AJ811" s="22"/>
      <c r="AK811" s="22"/>
      <c r="AL811" s="22"/>
      <c r="AM811" s="22"/>
      <c r="AN811" s="22"/>
      <c r="AO811" s="22"/>
      <c r="AP811" s="22"/>
      <c r="AQ811" s="22"/>
      <c r="AR811" s="22"/>
      <c r="AS811" s="22"/>
      <c r="AT811" s="22"/>
      <c r="AU811" s="22"/>
      <c r="AV811" s="22"/>
      <c r="AW811" s="22"/>
      <c r="AX811" s="22"/>
      <c r="AY811" s="22"/>
      <c r="AZ811" s="22"/>
      <c r="BA811" s="22"/>
      <c r="BB811" s="22"/>
      <c r="BC811" s="22"/>
      <c r="BD811" s="22"/>
      <c r="BE811" s="22"/>
      <c r="BF811" s="22"/>
      <c r="BG811" s="22"/>
      <c r="BH811" s="22"/>
      <c r="BI811" s="22"/>
      <c r="BJ811" s="22"/>
      <c r="BK811" s="22"/>
      <c r="BL811" s="22"/>
    </row>
    <row r="812">
      <c r="A812" s="22"/>
      <c r="B812" s="30"/>
      <c r="C812" s="22"/>
      <c r="D812" s="22"/>
      <c r="E812" s="30"/>
      <c r="F812" s="22"/>
      <c r="G812" s="30"/>
      <c r="H812" s="82"/>
      <c r="I812" s="83"/>
      <c r="J812" s="22"/>
      <c r="K812" s="30"/>
      <c r="L812" s="22"/>
      <c r="M812" s="22"/>
      <c r="N812" s="22"/>
      <c r="O812" s="22"/>
      <c r="P812" s="22"/>
      <c r="Q812" s="22"/>
      <c r="R812" s="22"/>
      <c r="S812" s="22"/>
      <c r="T812" s="22"/>
      <c r="U812" s="22"/>
      <c r="V812" s="22"/>
      <c r="W812" s="22"/>
      <c r="X812" s="22"/>
      <c r="Y812" s="22"/>
      <c r="Z812" s="22"/>
      <c r="AA812" s="22"/>
      <c r="AB812" s="22"/>
      <c r="AC812" s="22"/>
      <c r="AD812" s="22"/>
      <c r="AE812" s="22"/>
      <c r="AF812" s="22"/>
      <c r="AG812" s="22"/>
      <c r="AH812" s="22"/>
      <c r="AI812" s="22"/>
      <c r="AJ812" s="22"/>
      <c r="AK812" s="22"/>
      <c r="AL812" s="22"/>
      <c r="AM812" s="22"/>
      <c r="AN812" s="22"/>
      <c r="AO812" s="22"/>
      <c r="AP812" s="22"/>
      <c r="AQ812" s="22"/>
      <c r="AR812" s="22"/>
      <c r="AS812" s="22"/>
      <c r="AT812" s="22"/>
      <c r="AU812" s="22"/>
      <c r="AV812" s="22"/>
      <c r="AW812" s="22"/>
      <c r="AX812" s="22"/>
      <c r="AY812" s="22"/>
      <c r="AZ812" s="22"/>
      <c r="BA812" s="22"/>
      <c r="BB812" s="22"/>
      <c r="BC812" s="22"/>
      <c r="BD812" s="22"/>
      <c r="BE812" s="22"/>
      <c r="BF812" s="22"/>
      <c r="BG812" s="22"/>
      <c r="BH812" s="22"/>
      <c r="BI812" s="22"/>
      <c r="BJ812" s="22"/>
      <c r="BK812" s="22"/>
      <c r="BL812" s="22"/>
    </row>
    <row r="813">
      <c r="A813" s="22"/>
      <c r="B813" s="30"/>
      <c r="C813" s="22"/>
      <c r="D813" s="22"/>
      <c r="E813" s="30"/>
      <c r="F813" s="22"/>
      <c r="G813" s="30"/>
      <c r="H813" s="82"/>
      <c r="I813" s="83"/>
      <c r="J813" s="22"/>
      <c r="K813" s="30"/>
      <c r="L813" s="22"/>
      <c r="M813" s="22"/>
      <c r="N813" s="22"/>
      <c r="O813" s="22"/>
      <c r="P813" s="22"/>
      <c r="Q813" s="22"/>
      <c r="R813" s="22"/>
      <c r="S813" s="22"/>
      <c r="T813" s="22"/>
      <c r="U813" s="22"/>
      <c r="V813" s="22"/>
      <c r="W813" s="22"/>
      <c r="X813" s="22"/>
      <c r="Y813" s="22"/>
      <c r="Z813" s="22"/>
      <c r="AA813" s="22"/>
      <c r="AB813" s="22"/>
      <c r="AC813" s="22"/>
      <c r="AD813" s="22"/>
      <c r="AE813" s="22"/>
      <c r="AF813" s="22"/>
      <c r="AG813" s="22"/>
      <c r="AH813" s="22"/>
      <c r="AI813" s="22"/>
      <c r="AJ813" s="22"/>
      <c r="AK813" s="22"/>
      <c r="AL813" s="22"/>
      <c r="AM813" s="22"/>
      <c r="AN813" s="22"/>
      <c r="AO813" s="22"/>
      <c r="AP813" s="22"/>
      <c r="AQ813" s="22"/>
      <c r="AR813" s="22"/>
      <c r="AS813" s="22"/>
      <c r="AT813" s="22"/>
      <c r="AU813" s="22"/>
      <c r="AV813" s="22"/>
      <c r="AW813" s="22"/>
      <c r="AX813" s="22"/>
      <c r="AY813" s="22"/>
      <c r="AZ813" s="22"/>
      <c r="BA813" s="22"/>
      <c r="BB813" s="22"/>
      <c r="BC813" s="22"/>
      <c r="BD813" s="22"/>
      <c r="BE813" s="22"/>
      <c r="BF813" s="22"/>
      <c r="BG813" s="22"/>
      <c r="BH813" s="22"/>
      <c r="BI813" s="22"/>
      <c r="BJ813" s="22"/>
      <c r="BK813" s="22"/>
      <c r="BL813" s="22"/>
    </row>
    <row r="814">
      <c r="A814" s="22"/>
      <c r="B814" s="30"/>
      <c r="C814" s="22"/>
      <c r="D814" s="22"/>
      <c r="E814" s="30"/>
      <c r="F814" s="22"/>
      <c r="G814" s="30"/>
      <c r="H814" s="82"/>
      <c r="I814" s="83"/>
      <c r="J814" s="22"/>
      <c r="K814" s="30"/>
      <c r="L814" s="22"/>
      <c r="M814" s="22"/>
      <c r="N814" s="22"/>
      <c r="O814" s="22"/>
      <c r="P814" s="22"/>
      <c r="Q814" s="22"/>
      <c r="R814" s="22"/>
      <c r="S814" s="22"/>
      <c r="T814" s="22"/>
      <c r="U814" s="22"/>
      <c r="V814" s="22"/>
      <c r="W814" s="22"/>
      <c r="X814" s="22"/>
      <c r="Y814" s="22"/>
      <c r="Z814" s="22"/>
      <c r="AA814" s="22"/>
      <c r="AB814" s="22"/>
      <c r="AC814" s="22"/>
      <c r="AD814" s="22"/>
      <c r="AE814" s="22"/>
      <c r="AF814" s="22"/>
      <c r="AG814" s="22"/>
      <c r="AH814" s="22"/>
      <c r="AI814" s="22"/>
      <c r="AJ814" s="22"/>
      <c r="AK814" s="22"/>
      <c r="AL814" s="22"/>
      <c r="AM814" s="22"/>
      <c r="AN814" s="22"/>
      <c r="AO814" s="22"/>
      <c r="AP814" s="22"/>
      <c r="AQ814" s="22"/>
      <c r="AR814" s="22"/>
      <c r="AS814" s="22"/>
      <c r="AT814" s="22"/>
      <c r="AU814" s="22"/>
      <c r="AV814" s="22"/>
      <c r="AW814" s="22"/>
      <c r="AX814" s="22"/>
      <c r="AY814" s="22"/>
      <c r="AZ814" s="22"/>
      <c r="BA814" s="22"/>
      <c r="BB814" s="22"/>
      <c r="BC814" s="22"/>
      <c r="BD814" s="22"/>
      <c r="BE814" s="22"/>
      <c r="BF814" s="22"/>
      <c r="BG814" s="22"/>
      <c r="BH814" s="22"/>
      <c r="BI814" s="22"/>
      <c r="BJ814" s="22"/>
      <c r="BK814" s="22"/>
      <c r="BL814" s="22"/>
    </row>
    <row r="815">
      <c r="A815" s="22"/>
      <c r="B815" s="30"/>
      <c r="C815" s="22"/>
      <c r="D815" s="22"/>
      <c r="E815" s="30"/>
      <c r="F815" s="22"/>
      <c r="G815" s="30"/>
      <c r="H815" s="82"/>
      <c r="I815" s="83"/>
      <c r="J815" s="22"/>
      <c r="K815" s="30"/>
      <c r="L815" s="22"/>
      <c r="M815" s="22"/>
      <c r="N815" s="22"/>
      <c r="O815" s="22"/>
      <c r="P815" s="22"/>
      <c r="Q815" s="22"/>
      <c r="R815" s="22"/>
      <c r="S815" s="22"/>
      <c r="T815" s="22"/>
      <c r="U815" s="22"/>
      <c r="V815" s="22"/>
      <c r="W815" s="22"/>
      <c r="X815" s="22"/>
      <c r="Y815" s="22"/>
      <c r="Z815" s="22"/>
      <c r="AA815" s="22"/>
      <c r="AB815" s="22"/>
      <c r="AC815" s="22"/>
      <c r="AD815" s="22"/>
      <c r="AE815" s="22"/>
      <c r="AF815" s="22"/>
      <c r="AG815" s="22"/>
      <c r="AH815" s="22"/>
      <c r="AI815" s="22"/>
      <c r="AJ815" s="22"/>
      <c r="AK815" s="22"/>
      <c r="AL815" s="22"/>
      <c r="AM815" s="22"/>
      <c r="AN815" s="22"/>
      <c r="AO815" s="22"/>
      <c r="AP815" s="22"/>
      <c r="AQ815" s="22"/>
      <c r="AR815" s="22"/>
      <c r="AS815" s="22"/>
      <c r="AT815" s="22"/>
      <c r="AU815" s="22"/>
      <c r="AV815" s="22"/>
      <c r="AW815" s="22"/>
      <c r="AX815" s="22"/>
      <c r="AY815" s="22"/>
      <c r="AZ815" s="22"/>
      <c r="BA815" s="22"/>
      <c r="BB815" s="22"/>
      <c r="BC815" s="22"/>
      <c r="BD815" s="22"/>
      <c r="BE815" s="22"/>
      <c r="BF815" s="22"/>
      <c r="BG815" s="22"/>
      <c r="BH815" s="22"/>
      <c r="BI815" s="22"/>
      <c r="BJ815" s="22"/>
      <c r="BK815" s="22"/>
      <c r="BL815" s="22"/>
    </row>
    <row r="816">
      <c r="A816" s="22"/>
      <c r="B816" s="30"/>
      <c r="C816" s="22"/>
      <c r="D816" s="22"/>
      <c r="E816" s="30"/>
      <c r="F816" s="22"/>
      <c r="G816" s="30"/>
      <c r="H816" s="82"/>
      <c r="I816" s="83"/>
      <c r="J816" s="22"/>
      <c r="K816" s="30"/>
      <c r="L816" s="22"/>
      <c r="M816" s="22"/>
      <c r="N816" s="22"/>
      <c r="O816" s="22"/>
      <c r="P816" s="22"/>
      <c r="Q816" s="22"/>
      <c r="R816" s="22"/>
      <c r="S816" s="22"/>
      <c r="T816" s="22"/>
      <c r="U816" s="22"/>
      <c r="V816" s="22"/>
      <c r="W816" s="22"/>
      <c r="X816" s="22"/>
      <c r="Y816" s="22"/>
      <c r="Z816" s="22"/>
      <c r="AA816" s="22"/>
      <c r="AB816" s="22"/>
      <c r="AC816" s="22"/>
      <c r="AD816" s="22"/>
      <c r="AE816" s="22"/>
      <c r="AF816" s="22"/>
      <c r="AG816" s="22"/>
      <c r="AH816" s="22"/>
      <c r="AI816" s="22"/>
      <c r="AJ816" s="22"/>
      <c r="AK816" s="22"/>
      <c r="AL816" s="22"/>
      <c r="AM816" s="22"/>
      <c r="AN816" s="22"/>
      <c r="AO816" s="22"/>
      <c r="AP816" s="22"/>
      <c r="AQ816" s="22"/>
      <c r="AR816" s="22"/>
      <c r="AS816" s="22"/>
      <c r="AT816" s="22"/>
      <c r="AU816" s="22"/>
      <c r="AV816" s="22"/>
      <c r="AW816" s="22"/>
      <c r="AX816" s="22"/>
      <c r="AY816" s="22"/>
      <c r="AZ816" s="22"/>
      <c r="BA816" s="22"/>
      <c r="BB816" s="22"/>
      <c r="BC816" s="22"/>
      <c r="BD816" s="22"/>
      <c r="BE816" s="22"/>
      <c r="BF816" s="22"/>
      <c r="BG816" s="22"/>
      <c r="BH816" s="22"/>
      <c r="BI816" s="22"/>
      <c r="BJ816" s="22"/>
      <c r="BK816" s="22"/>
      <c r="BL816" s="22"/>
    </row>
    <row r="817">
      <c r="A817" s="22"/>
      <c r="B817" s="30"/>
      <c r="C817" s="22"/>
      <c r="D817" s="22"/>
      <c r="E817" s="30"/>
      <c r="F817" s="22"/>
      <c r="G817" s="30"/>
      <c r="H817" s="82"/>
      <c r="I817" s="83"/>
      <c r="J817" s="22"/>
      <c r="K817" s="30"/>
      <c r="L817" s="22"/>
      <c r="M817" s="22"/>
      <c r="N817" s="22"/>
      <c r="O817" s="22"/>
      <c r="P817" s="22"/>
      <c r="Q817" s="22"/>
      <c r="R817" s="22"/>
      <c r="S817" s="22"/>
      <c r="T817" s="22"/>
      <c r="U817" s="22"/>
      <c r="V817" s="22"/>
      <c r="W817" s="22"/>
      <c r="X817" s="22"/>
      <c r="Y817" s="22"/>
      <c r="Z817" s="22"/>
      <c r="AA817" s="22"/>
      <c r="AB817" s="22"/>
      <c r="AC817" s="22"/>
      <c r="AD817" s="22"/>
      <c r="AE817" s="22"/>
      <c r="AF817" s="22"/>
      <c r="AG817" s="22"/>
      <c r="AH817" s="22"/>
      <c r="AI817" s="22"/>
      <c r="AJ817" s="22"/>
      <c r="AK817" s="22"/>
      <c r="AL817" s="22"/>
      <c r="AM817" s="22"/>
      <c r="AN817" s="22"/>
      <c r="AO817" s="22"/>
      <c r="AP817" s="22"/>
      <c r="AQ817" s="22"/>
      <c r="AR817" s="22"/>
      <c r="AS817" s="22"/>
      <c r="AT817" s="22"/>
      <c r="AU817" s="22"/>
      <c r="AV817" s="22"/>
      <c r="AW817" s="22"/>
      <c r="AX817" s="22"/>
      <c r="AY817" s="22"/>
      <c r="AZ817" s="22"/>
      <c r="BA817" s="22"/>
      <c r="BB817" s="22"/>
      <c r="BC817" s="22"/>
      <c r="BD817" s="22"/>
      <c r="BE817" s="22"/>
      <c r="BF817" s="22"/>
      <c r="BG817" s="22"/>
      <c r="BH817" s="22"/>
      <c r="BI817" s="22"/>
      <c r="BJ817" s="22"/>
      <c r="BK817" s="22"/>
      <c r="BL817" s="22"/>
    </row>
    <row r="818">
      <c r="A818" s="22"/>
      <c r="B818" s="30"/>
      <c r="C818" s="22"/>
      <c r="D818" s="22"/>
      <c r="E818" s="30"/>
      <c r="F818" s="22"/>
      <c r="G818" s="30"/>
      <c r="H818" s="82"/>
      <c r="I818" s="83"/>
      <c r="J818" s="22"/>
      <c r="K818" s="30"/>
      <c r="L818" s="22"/>
      <c r="M818" s="22"/>
      <c r="N818" s="22"/>
      <c r="O818" s="22"/>
      <c r="P818" s="22"/>
      <c r="Q818" s="22"/>
      <c r="R818" s="22"/>
      <c r="S818" s="22"/>
      <c r="T818" s="22"/>
      <c r="U818" s="22"/>
      <c r="V818" s="22"/>
      <c r="W818" s="22"/>
      <c r="X818" s="22"/>
      <c r="Y818" s="22"/>
      <c r="Z818" s="22"/>
      <c r="AA818" s="22"/>
      <c r="AB818" s="22"/>
      <c r="AC818" s="22"/>
      <c r="AD818" s="22"/>
      <c r="AE818" s="22"/>
      <c r="AF818" s="22"/>
      <c r="AG818" s="22"/>
      <c r="AH818" s="22"/>
      <c r="AI818" s="22"/>
      <c r="AJ818" s="22"/>
      <c r="AK818" s="22"/>
      <c r="AL818" s="22"/>
      <c r="AM818" s="22"/>
      <c r="AN818" s="22"/>
      <c r="AO818" s="22"/>
      <c r="AP818" s="22"/>
      <c r="AQ818" s="22"/>
      <c r="AR818" s="22"/>
      <c r="AS818" s="22"/>
      <c r="AT818" s="22"/>
      <c r="AU818" s="22"/>
      <c r="AV818" s="22"/>
      <c r="AW818" s="22"/>
      <c r="AX818" s="22"/>
      <c r="AY818" s="22"/>
      <c r="AZ818" s="22"/>
      <c r="BA818" s="22"/>
      <c r="BB818" s="22"/>
      <c r="BC818" s="22"/>
      <c r="BD818" s="22"/>
      <c r="BE818" s="22"/>
      <c r="BF818" s="22"/>
      <c r="BG818" s="22"/>
      <c r="BH818" s="22"/>
      <c r="BI818" s="22"/>
      <c r="BJ818" s="22"/>
      <c r="BK818" s="22"/>
      <c r="BL818" s="22"/>
    </row>
    <row r="819">
      <c r="A819" s="22"/>
      <c r="B819" s="30"/>
      <c r="C819" s="22"/>
      <c r="D819" s="22"/>
      <c r="E819" s="30"/>
      <c r="F819" s="22"/>
      <c r="G819" s="30"/>
      <c r="H819" s="82"/>
      <c r="I819" s="83"/>
      <c r="J819" s="22"/>
      <c r="K819" s="30"/>
      <c r="L819" s="22"/>
      <c r="M819" s="22"/>
      <c r="N819" s="22"/>
      <c r="O819" s="22"/>
      <c r="P819" s="22"/>
      <c r="Q819" s="22"/>
      <c r="R819" s="22"/>
      <c r="S819" s="22"/>
      <c r="T819" s="22"/>
      <c r="U819" s="22"/>
      <c r="V819" s="22"/>
      <c r="W819" s="22"/>
      <c r="X819" s="22"/>
      <c r="Y819" s="22"/>
      <c r="Z819" s="22"/>
      <c r="AA819" s="22"/>
      <c r="AB819" s="22"/>
      <c r="AC819" s="22"/>
      <c r="AD819" s="22"/>
      <c r="AE819" s="22"/>
      <c r="AF819" s="22"/>
      <c r="AG819" s="22"/>
      <c r="AH819" s="22"/>
      <c r="AI819" s="22"/>
      <c r="AJ819" s="22"/>
      <c r="AK819" s="22"/>
      <c r="AL819" s="22"/>
      <c r="AM819" s="22"/>
      <c r="AN819" s="22"/>
      <c r="AO819" s="22"/>
      <c r="AP819" s="22"/>
      <c r="AQ819" s="22"/>
      <c r="AR819" s="22"/>
      <c r="AS819" s="22"/>
      <c r="AT819" s="22"/>
      <c r="AU819" s="22"/>
      <c r="AV819" s="22"/>
      <c r="AW819" s="22"/>
      <c r="AX819" s="22"/>
      <c r="AY819" s="22"/>
      <c r="AZ819" s="22"/>
      <c r="BA819" s="22"/>
      <c r="BB819" s="22"/>
      <c r="BC819" s="22"/>
      <c r="BD819" s="22"/>
      <c r="BE819" s="22"/>
      <c r="BF819" s="22"/>
      <c r="BG819" s="22"/>
      <c r="BH819" s="22"/>
      <c r="BI819" s="22"/>
      <c r="BJ819" s="22"/>
      <c r="BK819" s="22"/>
      <c r="BL819" s="22"/>
    </row>
    <row r="820">
      <c r="A820" s="22"/>
      <c r="B820" s="30"/>
      <c r="C820" s="22"/>
      <c r="D820" s="22"/>
      <c r="E820" s="30"/>
      <c r="F820" s="22"/>
      <c r="G820" s="30"/>
      <c r="H820" s="82"/>
      <c r="I820" s="83"/>
      <c r="J820" s="22"/>
      <c r="K820" s="30"/>
      <c r="L820" s="22"/>
      <c r="M820" s="22"/>
      <c r="N820" s="22"/>
      <c r="O820" s="22"/>
      <c r="P820" s="22"/>
      <c r="Q820" s="22"/>
      <c r="R820" s="22"/>
      <c r="S820" s="22"/>
      <c r="T820" s="22"/>
      <c r="U820" s="22"/>
      <c r="V820" s="22"/>
      <c r="W820" s="22"/>
      <c r="X820" s="22"/>
      <c r="Y820" s="22"/>
      <c r="Z820" s="22"/>
      <c r="AA820" s="22"/>
      <c r="AB820" s="22"/>
      <c r="AC820" s="22"/>
      <c r="AD820" s="22"/>
      <c r="AE820" s="22"/>
      <c r="AF820" s="22"/>
      <c r="AG820" s="22"/>
      <c r="AH820" s="22"/>
      <c r="AI820" s="22"/>
      <c r="AJ820" s="22"/>
      <c r="AK820" s="22"/>
      <c r="AL820" s="22"/>
      <c r="AM820" s="22"/>
      <c r="AN820" s="22"/>
      <c r="AO820" s="22"/>
      <c r="AP820" s="22"/>
      <c r="AQ820" s="22"/>
      <c r="AR820" s="22"/>
      <c r="AS820" s="22"/>
      <c r="AT820" s="22"/>
      <c r="AU820" s="22"/>
      <c r="AV820" s="22"/>
      <c r="AW820" s="22"/>
      <c r="AX820" s="22"/>
      <c r="AY820" s="22"/>
      <c r="AZ820" s="22"/>
      <c r="BA820" s="22"/>
      <c r="BB820" s="22"/>
      <c r="BC820" s="22"/>
      <c r="BD820" s="22"/>
      <c r="BE820" s="22"/>
      <c r="BF820" s="22"/>
      <c r="BG820" s="22"/>
      <c r="BH820" s="22"/>
      <c r="BI820" s="22"/>
      <c r="BJ820" s="22"/>
      <c r="BK820" s="22"/>
      <c r="BL820" s="22"/>
    </row>
    <row r="821">
      <c r="A821" s="22"/>
      <c r="B821" s="30"/>
      <c r="C821" s="22"/>
      <c r="D821" s="22"/>
      <c r="E821" s="30"/>
      <c r="F821" s="22"/>
      <c r="G821" s="30"/>
      <c r="H821" s="82"/>
      <c r="I821" s="83"/>
      <c r="J821" s="22"/>
      <c r="K821" s="30"/>
      <c r="L821" s="22"/>
      <c r="M821" s="22"/>
      <c r="N821" s="22"/>
      <c r="O821" s="22"/>
      <c r="P821" s="22"/>
      <c r="Q821" s="22"/>
      <c r="R821" s="22"/>
      <c r="S821" s="22"/>
      <c r="T821" s="22"/>
      <c r="U821" s="22"/>
      <c r="V821" s="22"/>
      <c r="W821" s="22"/>
      <c r="X821" s="22"/>
      <c r="Y821" s="22"/>
      <c r="Z821" s="22"/>
      <c r="AA821" s="22"/>
      <c r="AB821" s="22"/>
      <c r="AC821" s="22"/>
      <c r="AD821" s="22"/>
      <c r="AE821" s="22"/>
      <c r="AF821" s="22"/>
      <c r="AG821" s="22"/>
      <c r="AH821" s="22"/>
      <c r="AI821" s="22"/>
      <c r="AJ821" s="22"/>
      <c r="AK821" s="22"/>
      <c r="AL821" s="22"/>
      <c r="AM821" s="22"/>
      <c r="AN821" s="22"/>
      <c r="AO821" s="22"/>
      <c r="AP821" s="22"/>
      <c r="AQ821" s="22"/>
      <c r="AR821" s="22"/>
      <c r="AS821" s="22"/>
      <c r="AT821" s="22"/>
      <c r="AU821" s="22"/>
      <c r="AV821" s="22"/>
      <c r="AW821" s="22"/>
      <c r="AX821" s="22"/>
      <c r="AY821" s="22"/>
      <c r="AZ821" s="22"/>
      <c r="BA821" s="22"/>
      <c r="BB821" s="22"/>
      <c r="BC821" s="22"/>
      <c r="BD821" s="22"/>
      <c r="BE821" s="22"/>
      <c r="BF821" s="22"/>
      <c r="BG821" s="22"/>
      <c r="BH821" s="22"/>
      <c r="BI821" s="22"/>
      <c r="BJ821" s="22"/>
      <c r="BK821" s="22"/>
      <c r="BL821" s="22"/>
    </row>
    <row r="822">
      <c r="A822" s="22"/>
      <c r="B822" s="30"/>
      <c r="C822" s="22"/>
      <c r="D822" s="22"/>
      <c r="E822" s="30"/>
      <c r="F822" s="22"/>
      <c r="G822" s="30"/>
      <c r="H822" s="82"/>
      <c r="I822" s="83"/>
      <c r="J822" s="22"/>
      <c r="K822" s="30"/>
      <c r="L822" s="22"/>
      <c r="M822" s="22"/>
      <c r="N822" s="22"/>
      <c r="O822" s="22"/>
      <c r="P822" s="22"/>
      <c r="Q822" s="22"/>
      <c r="R822" s="22"/>
      <c r="S822" s="22"/>
      <c r="T822" s="22"/>
      <c r="U822" s="22"/>
      <c r="V822" s="22"/>
      <c r="W822" s="22"/>
      <c r="X822" s="22"/>
      <c r="Y822" s="22"/>
      <c r="Z822" s="22"/>
      <c r="AA822" s="22"/>
      <c r="AB822" s="22"/>
      <c r="AC822" s="22"/>
      <c r="AD822" s="22"/>
      <c r="AE822" s="22"/>
      <c r="AF822" s="22"/>
      <c r="AG822" s="22"/>
      <c r="AH822" s="22"/>
      <c r="AI822" s="22"/>
      <c r="AJ822" s="22"/>
      <c r="AK822" s="22"/>
      <c r="AL822" s="22"/>
      <c r="AM822" s="22"/>
      <c r="AN822" s="22"/>
      <c r="AO822" s="22"/>
      <c r="AP822" s="22"/>
      <c r="AQ822" s="22"/>
      <c r="AR822" s="22"/>
      <c r="AS822" s="22"/>
      <c r="AT822" s="22"/>
      <c r="AU822" s="22"/>
      <c r="AV822" s="22"/>
      <c r="AW822" s="22"/>
      <c r="AX822" s="22"/>
      <c r="AY822" s="22"/>
      <c r="AZ822" s="22"/>
      <c r="BA822" s="22"/>
      <c r="BB822" s="22"/>
      <c r="BC822" s="22"/>
      <c r="BD822" s="22"/>
      <c r="BE822" s="22"/>
      <c r="BF822" s="22"/>
      <c r="BG822" s="22"/>
      <c r="BH822" s="22"/>
      <c r="BI822" s="22"/>
      <c r="BJ822" s="22"/>
      <c r="BK822" s="22"/>
      <c r="BL822" s="22"/>
    </row>
    <row r="823">
      <c r="A823" s="22"/>
      <c r="B823" s="30"/>
      <c r="C823" s="22"/>
      <c r="D823" s="22"/>
      <c r="E823" s="30"/>
      <c r="F823" s="22"/>
      <c r="G823" s="30"/>
      <c r="H823" s="82"/>
      <c r="I823" s="83"/>
      <c r="J823" s="22"/>
      <c r="K823" s="30"/>
      <c r="L823" s="22"/>
      <c r="M823" s="22"/>
      <c r="N823" s="22"/>
      <c r="O823" s="22"/>
      <c r="P823" s="22"/>
      <c r="Q823" s="22"/>
      <c r="R823" s="22"/>
      <c r="S823" s="22"/>
      <c r="T823" s="22"/>
      <c r="U823" s="22"/>
      <c r="V823" s="22"/>
      <c r="W823" s="22"/>
      <c r="X823" s="22"/>
      <c r="Y823" s="22"/>
      <c r="Z823" s="22"/>
      <c r="AA823" s="22"/>
      <c r="AB823" s="22"/>
      <c r="AC823" s="22"/>
      <c r="AD823" s="22"/>
      <c r="AE823" s="22"/>
      <c r="AF823" s="22"/>
      <c r="AG823" s="22"/>
      <c r="AH823" s="22"/>
      <c r="AI823" s="22"/>
      <c r="AJ823" s="22"/>
      <c r="AK823" s="22"/>
      <c r="AL823" s="22"/>
      <c r="AM823" s="22"/>
      <c r="AN823" s="22"/>
      <c r="AO823" s="22"/>
      <c r="AP823" s="22"/>
      <c r="AQ823" s="22"/>
      <c r="AR823" s="22"/>
      <c r="AS823" s="22"/>
      <c r="AT823" s="22"/>
      <c r="AU823" s="22"/>
      <c r="AV823" s="22"/>
      <c r="AW823" s="22"/>
      <c r="AX823" s="22"/>
      <c r="AY823" s="22"/>
      <c r="AZ823" s="22"/>
      <c r="BA823" s="22"/>
      <c r="BB823" s="22"/>
      <c r="BC823" s="22"/>
      <c r="BD823" s="22"/>
      <c r="BE823" s="22"/>
      <c r="BF823" s="22"/>
      <c r="BG823" s="22"/>
      <c r="BH823" s="22"/>
      <c r="BI823" s="22"/>
      <c r="BJ823" s="22"/>
      <c r="BK823" s="22"/>
      <c r="BL823" s="22"/>
    </row>
    <row r="824">
      <c r="A824" s="22"/>
      <c r="B824" s="30"/>
      <c r="C824" s="22"/>
      <c r="D824" s="22"/>
      <c r="E824" s="30"/>
      <c r="F824" s="22"/>
      <c r="G824" s="30"/>
      <c r="H824" s="82"/>
      <c r="I824" s="83"/>
      <c r="J824" s="22"/>
      <c r="K824" s="30"/>
      <c r="L824" s="22"/>
      <c r="M824" s="22"/>
      <c r="N824" s="22"/>
      <c r="O824" s="22"/>
      <c r="P824" s="22"/>
      <c r="Q824" s="22"/>
      <c r="R824" s="22"/>
      <c r="S824" s="22"/>
      <c r="T824" s="22"/>
      <c r="U824" s="22"/>
      <c r="V824" s="22"/>
      <c r="W824" s="22"/>
      <c r="X824" s="22"/>
      <c r="Y824" s="22"/>
      <c r="Z824" s="22"/>
      <c r="AA824" s="22"/>
      <c r="AB824" s="22"/>
      <c r="AC824" s="22"/>
      <c r="AD824" s="22"/>
      <c r="AE824" s="22"/>
      <c r="AF824" s="22"/>
      <c r="AG824" s="22"/>
      <c r="AH824" s="22"/>
      <c r="AI824" s="22"/>
      <c r="AJ824" s="22"/>
      <c r="AK824" s="22"/>
      <c r="AL824" s="22"/>
      <c r="AM824" s="22"/>
      <c r="AN824" s="22"/>
      <c r="AO824" s="22"/>
      <c r="AP824" s="22"/>
      <c r="AQ824" s="22"/>
      <c r="AR824" s="22"/>
      <c r="AS824" s="22"/>
      <c r="AT824" s="22"/>
      <c r="AU824" s="22"/>
      <c r="AV824" s="22"/>
      <c r="AW824" s="22"/>
      <c r="AX824" s="22"/>
      <c r="AY824" s="22"/>
      <c r="AZ824" s="22"/>
      <c r="BA824" s="22"/>
      <c r="BB824" s="22"/>
      <c r="BC824" s="22"/>
      <c r="BD824" s="22"/>
      <c r="BE824" s="22"/>
      <c r="BF824" s="22"/>
      <c r="BG824" s="22"/>
      <c r="BH824" s="22"/>
      <c r="BI824" s="22"/>
      <c r="BJ824" s="22"/>
      <c r="BK824" s="22"/>
      <c r="BL824" s="22"/>
    </row>
    <row r="825">
      <c r="A825" s="22"/>
      <c r="B825" s="30"/>
      <c r="C825" s="22"/>
      <c r="D825" s="22"/>
      <c r="E825" s="30"/>
      <c r="F825" s="22"/>
      <c r="G825" s="30"/>
      <c r="H825" s="82"/>
      <c r="I825" s="83"/>
      <c r="J825" s="22"/>
      <c r="K825" s="30"/>
      <c r="L825" s="22"/>
      <c r="M825" s="22"/>
      <c r="N825" s="22"/>
      <c r="O825" s="22"/>
      <c r="P825" s="22"/>
      <c r="Q825" s="22"/>
      <c r="R825" s="22"/>
      <c r="S825" s="22"/>
      <c r="T825" s="22"/>
      <c r="U825" s="22"/>
      <c r="V825" s="22"/>
      <c r="W825" s="22"/>
      <c r="X825" s="22"/>
      <c r="Y825" s="22"/>
      <c r="Z825" s="22"/>
      <c r="AA825" s="22"/>
      <c r="AB825" s="22"/>
      <c r="AC825" s="22"/>
      <c r="AD825" s="22"/>
      <c r="AE825" s="22"/>
      <c r="AF825" s="22"/>
      <c r="AG825" s="22"/>
      <c r="AH825" s="22"/>
      <c r="AI825" s="22"/>
      <c r="AJ825" s="22"/>
      <c r="AK825" s="22"/>
      <c r="AL825" s="22"/>
      <c r="AM825" s="22"/>
      <c r="AN825" s="22"/>
      <c r="AO825" s="22"/>
      <c r="AP825" s="22"/>
      <c r="AQ825" s="22"/>
      <c r="AR825" s="22"/>
      <c r="AS825" s="22"/>
      <c r="AT825" s="22"/>
      <c r="AU825" s="22"/>
      <c r="AV825" s="22"/>
      <c r="AW825" s="22"/>
      <c r="AX825" s="22"/>
      <c r="AY825" s="22"/>
      <c r="AZ825" s="22"/>
      <c r="BA825" s="22"/>
      <c r="BB825" s="22"/>
      <c r="BC825" s="22"/>
      <c r="BD825" s="22"/>
      <c r="BE825" s="22"/>
      <c r="BF825" s="22"/>
      <c r="BG825" s="22"/>
      <c r="BH825" s="22"/>
      <c r="BI825" s="22"/>
      <c r="BJ825" s="22"/>
      <c r="BK825" s="22"/>
      <c r="BL825" s="22"/>
    </row>
    <row r="826">
      <c r="A826" s="22"/>
      <c r="B826" s="30"/>
      <c r="C826" s="22"/>
      <c r="D826" s="22"/>
      <c r="E826" s="30"/>
      <c r="F826" s="22"/>
      <c r="G826" s="30"/>
      <c r="H826" s="82"/>
      <c r="I826" s="83"/>
      <c r="J826" s="22"/>
      <c r="K826" s="30"/>
      <c r="L826" s="22"/>
      <c r="M826" s="22"/>
      <c r="N826" s="22"/>
      <c r="O826" s="22"/>
      <c r="P826" s="22"/>
      <c r="Q826" s="22"/>
      <c r="R826" s="22"/>
      <c r="S826" s="22"/>
      <c r="T826" s="22"/>
      <c r="U826" s="22"/>
      <c r="V826" s="22"/>
      <c r="W826" s="22"/>
      <c r="X826" s="22"/>
      <c r="Y826" s="22"/>
      <c r="Z826" s="22"/>
      <c r="AA826" s="22"/>
      <c r="AB826" s="22"/>
      <c r="AC826" s="22"/>
      <c r="AD826" s="22"/>
      <c r="AE826" s="22"/>
      <c r="AF826" s="22"/>
      <c r="AG826" s="22"/>
      <c r="AH826" s="22"/>
      <c r="AI826" s="22"/>
      <c r="AJ826" s="22"/>
      <c r="AK826" s="22"/>
      <c r="AL826" s="22"/>
      <c r="AM826" s="22"/>
      <c r="AN826" s="22"/>
      <c r="AO826" s="22"/>
      <c r="AP826" s="22"/>
      <c r="AQ826" s="22"/>
      <c r="AR826" s="22"/>
      <c r="AS826" s="22"/>
      <c r="AT826" s="22"/>
      <c r="AU826" s="22"/>
      <c r="AV826" s="22"/>
      <c r="AW826" s="22"/>
      <c r="AX826" s="22"/>
      <c r="AY826" s="22"/>
      <c r="AZ826" s="22"/>
      <c r="BA826" s="22"/>
      <c r="BB826" s="22"/>
      <c r="BC826" s="22"/>
      <c r="BD826" s="22"/>
      <c r="BE826" s="22"/>
      <c r="BF826" s="22"/>
      <c r="BG826" s="22"/>
      <c r="BH826" s="22"/>
      <c r="BI826" s="22"/>
      <c r="BJ826" s="22"/>
      <c r="BK826" s="22"/>
      <c r="BL826" s="22"/>
    </row>
    <row r="827">
      <c r="A827" s="22"/>
      <c r="B827" s="30"/>
      <c r="C827" s="22"/>
      <c r="D827" s="22"/>
      <c r="E827" s="30"/>
      <c r="F827" s="22"/>
      <c r="G827" s="30"/>
      <c r="H827" s="82"/>
      <c r="I827" s="83"/>
      <c r="J827" s="22"/>
      <c r="K827" s="30"/>
      <c r="L827" s="22"/>
      <c r="M827" s="22"/>
      <c r="N827" s="22"/>
      <c r="O827" s="22"/>
      <c r="P827" s="22"/>
      <c r="Q827" s="22"/>
      <c r="R827" s="22"/>
      <c r="S827" s="22"/>
      <c r="T827" s="22"/>
      <c r="U827" s="22"/>
      <c r="V827" s="22"/>
      <c r="W827" s="22"/>
      <c r="X827" s="22"/>
      <c r="Y827" s="22"/>
      <c r="Z827" s="22"/>
      <c r="AA827" s="22"/>
      <c r="AB827" s="22"/>
      <c r="AC827" s="22"/>
      <c r="AD827" s="22"/>
      <c r="AE827" s="22"/>
      <c r="AF827" s="22"/>
      <c r="AG827" s="22"/>
      <c r="AH827" s="22"/>
      <c r="AI827" s="22"/>
      <c r="AJ827" s="22"/>
      <c r="AK827" s="22"/>
      <c r="AL827" s="22"/>
      <c r="AM827" s="22"/>
      <c r="AN827" s="22"/>
      <c r="AO827" s="22"/>
      <c r="AP827" s="22"/>
      <c r="AQ827" s="22"/>
      <c r="AR827" s="22"/>
      <c r="AS827" s="22"/>
      <c r="AT827" s="22"/>
      <c r="AU827" s="22"/>
      <c r="AV827" s="22"/>
      <c r="AW827" s="22"/>
      <c r="AX827" s="22"/>
      <c r="AY827" s="22"/>
      <c r="AZ827" s="22"/>
      <c r="BA827" s="22"/>
      <c r="BB827" s="22"/>
      <c r="BC827" s="22"/>
      <c r="BD827" s="22"/>
      <c r="BE827" s="22"/>
      <c r="BF827" s="22"/>
      <c r="BG827" s="22"/>
      <c r="BH827" s="22"/>
      <c r="BI827" s="22"/>
      <c r="BJ827" s="22"/>
      <c r="BK827" s="22"/>
      <c r="BL827" s="22"/>
    </row>
    <row r="828">
      <c r="A828" s="22"/>
      <c r="B828" s="30"/>
      <c r="C828" s="22"/>
      <c r="D828" s="22"/>
      <c r="E828" s="30"/>
      <c r="F828" s="22"/>
      <c r="G828" s="30"/>
      <c r="H828" s="82"/>
      <c r="I828" s="83"/>
      <c r="J828" s="22"/>
      <c r="K828" s="30"/>
      <c r="L828" s="22"/>
      <c r="M828" s="22"/>
      <c r="N828" s="22"/>
      <c r="O828" s="22"/>
      <c r="P828" s="22"/>
      <c r="Q828" s="22"/>
      <c r="R828" s="22"/>
      <c r="S828" s="22"/>
      <c r="T828" s="22"/>
      <c r="U828" s="22"/>
      <c r="V828" s="22"/>
      <c r="W828" s="22"/>
      <c r="X828" s="22"/>
      <c r="Y828" s="22"/>
      <c r="Z828" s="22"/>
      <c r="AA828" s="22"/>
      <c r="AB828" s="22"/>
      <c r="AC828" s="22"/>
      <c r="AD828" s="22"/>
      <c r="AE828" s="22"/>
      <c r="AF828" s="22"/>
      <c r="AG828" s="22"/>
      <c r="AH828" s="22"/>
      <c r="AI828" s="22"/>
      <c r="AJ828" s="22"/>
      <c r="AK828" s="22"/>
      <c r="AL828" s="22"/>
      <c r="AM828" s="22"/>
      <c r="AN828" s="22"/>
      <c r="AO828" s="22"/>
      <c r="AP828" s="22"/>
      <c r="AQ828" s="22"/>
      <c r="AR828" s="22"/>
      <c r="AS828" s="22"/>
      <c r="AT828" s="22"/>
      <c r="AU828" s="22"/>
      <c r="AV828" s="22"/>
      <c r="AW828" s="22"/>
      <c r="AX828" s="22"/>
      <c r="AY828" s="22"/>
      <c r="AZ828" s="22"/>
      <c r="BA828" s="22"/>
      <c r="BB828" s="22"/>
      <c r="BC828" s="22"/>
      <c r="BD828" s="22"/>
      <c r="BE828" s="22"/>
      <c r="BF828" s="22"/>
      <c r="BG828" s="22"/>
      <c r="BH828" s="22"/>
      <c r="BI828" s="22"/>
      <c r="BJ828" s="22"/>
      <c r="BK828" s="22"/>
      <c r="BL828" s="22"/>
    </row>
    <row r="829">
      <c r="A829" s="22"/>
      <c r="B829" s="30"/>
      <c r="C829" s="22"/>
      <c r="D829" s="22"/>
      <c r="E829" s="30"/>
      <c r="F829" s="22"/>
      <c r="G829" s="30"/>
      <c r="H829" s="82"/>
      <c r="I829" s="83"/>
      <c r="J829" s="22"/>
      <c r="K829" s="30"/>
      <c r="L829" s="22"/>
      <c r="M829" s="22"/>
      <c r="N829" s="22"/>
      <c r="O829" s="22"/>
      <c r="P829" s="22"/>
      <c r="Q829" s="22"/>
      <c r="R829" s="22"/>
      <c r="S829" s="22"/>
      <c r="T829" s="22"/>
      <c r="U829" s="22"/>
      <c r="V829" s="22"/>
      <c r="W829" s="22"/>
      <c r="X829" s="22"/>
      <c r="Y829" s="22"/>
      <c r="Z829" s="22"/>
      <c r="AA829" s="22"/>
      <c r="AB829" s="22"/>
      <c r="AC829" s="22"/>
      <c r="AD829" s="22"/>
      <c r="AE829" s="22"/>
      <c r="AF829" s="22"/>
      <c r="AG829" s="22"/>
      <c r="AH829" s="22"/>
      <c r="AI829" s="22"/>
      <c r="AJ829" s="22"/>
      <c r="AK829" s="22"/>
      <c r="AL829" s="22"/>
      <c r="AM829" s="22"/>
      <c r="AN829" s="22"/>
      <c r="AO829" s="22"/>
      <c r="AP829" s="22"/>
      <c r="AQ829" s="22"/>
      <c r="AR829" s="22"/>
      <c r="AS829" s="22"/>
      <c r="AT829" s="22"/>
      <c r="AU829" s="22"/>
      <c r="AV829" s="22"/>
      <c r="AW829" s="22"/>
      <c r="AX829" s="22"/>
      <c r="AY829" s="22"/>
      <c r="AZ829" s="22"/>
      <c r="BA829" s="22"/>
      <c r="BB829" s="22"/>
      <c r="BC829" s="22"/>
      <c r="BD829" s="22"/>
      <c r="BE829" s="22"/>
      <c r="BF829" s="22"/>
      <c r="BG829" s="22"/>
      <c r="BH829" s="22"/>
      <c r="BI829" s="22"/>
      <c r="BJ829" s="22"/>
      <c r="BK829" s="22"/>
      <c r="BL829" s="22"/>
    </row>
    <row r="830">
      <c r="A830" s="22"/>
      <c r="B830" s="30"/>
      <c r="C830" s="22"/>
      <c r="D830" s="22"/>
      <c r="E830" s="30"/>
      <c r="F830" s="22"/>
      <c r="G830" s="30"/>
      <c r="H830" s="82"/>
      <c r="I830" s="83"/>
      <c r="J830" s="22"/>
      <c r="K830" s="30"/>
      <c r="L830" s="22"/>
      <c r="M830" s="22"/>
      <c r="N830" s="22"/>
      <c r="O830" s="22"/>
      <c r="P830" s="22"/>
      <c r="Q830" s="22"/>
      <c r="R830" s="22"/>
      <c r="S830" s="22"/>
      <c r="T830" s="22"/>
      <c r="U830" s="22"/>
      <c r="V830" s="22"/>
      <c r="W830" s="22"/>
      <c r="X830" s="22"/>
      <c r="Y830" s="22"/>
      <c r="Z830" s="22"/>
      <c r="AA830" s="22"/>
      <c r="AB830" s="22"/>
      <c r="AC830" s="22"/>
      <c r="AD830" s="22"/>
      <c r="AE830" s="22"/>
      <c r="AF830" s="22"/>
      <c r="AG830" s="22"/>
      <c r="AH830" s="22"/>
      <c r="AI830" s="22"/>
      <c r="AJ830" s="22"/>
      <c r="AK830" s="22"/>
      <c r="AL830" s="22"/>
      <c r="AM830" s="22"/>
      <c r="AN830" s="22"/>
      <c r="AO830" s="22"/>
      <c r="AP830" s="22"/>
      <c r="AQ830" s="22"/>
      <c r="AR830" s="22"/>
      <c r="AS830" s="22"/>
      <c r="AT830" s="22"/>
      <c r="AU830" s="22"/>
      <c r="AV830" s="22"/>
      <c r="AW830" s="22"/>
      <c r="AX830" s="22"/>
      <c r="AY830" s="22"/>
      <c r="AZ830" s="22"/>
      <c r="BA830" s="22"/>
      <c r="BB830" s="22"/>
      <c r="BC830" s="22"/>
      <c r="BD830" s="22"/>
      <c r="BE830" s="22"/>
      <c r="BF830" s="22"/>
      <c r="BG830" s="22"/>
      <c r="BH830" s="22"/>
      <c r="BI830" s="22"/>
      <c r="BJ830" s="22"/>
      <c r="BK830" s="22"/>
      <c r="BL830" s="22"/>
    </row>
    <row r="831">
      <c r="A831" s="22"/>
      <c r="B831" s="30"/>
      <c r="C831" s="22"/>
      <c r="D831" s="22"/>
      <c r="E831" s="30"/>
      <c r="F831" s="22"/>
      <c r="G831" s="30"/>
      <c r="H831" s="82"/>
      <c r="I831" s="83"/>
      <c r="J831" s="22"/>
      <c r="K831" s="30"/>
      <c r="L831" s="22"/>
      <c r="M831" s="22"/>
      <c r="N831" s="22"/>
      <c r="O831" s="22"/>
      <c r="P831" s="22"/>
      <c r="Q831" s="22"/>
      <c r="R831" s="22"/>
      <c r="S831" s="22"/>
      <c r="T831" s="22"/>
      <c r="U831" s="22"/>
      <c r="V831" s="22"/>
      <c r="W831" s="22"/>
      <c r="X831" s="22"/>
      <c r="Y831" s="22"/>
      <c r="Z831" s="22"/>
      <c r="AA831" s="22"/>
      <c r="AB831" s="22"/>
      <c r="AC831" s="22"/>
      <c r="AD831" s="22"/>
      <c r="AE831" s="22"/>
      <c r="AF831" s="22"/>
      <c r="AG831" s="22"/>
      <c r="AH831" s="22"/>
      <c r="AI831" s="22"/>
      <c r="AJ831" s="22"/>
      <c r="AK831" s="22"/>
      <c r="AL831" s="22"/>
      <c r="AM831" s="22"/>
      <c r="AN831" s="22"/>
      <c r="AO831" s="22"/>
      <c r="AP831" s="22"/>
      <c r="AQ831" s="22"/>
      <c r="AR831" s="22"/>
      <c r="AS831" s="22"/>
      <c r="AT831" s="22"/>
      <c r="AU831" s="22"/>
      <c r="AV831" s="22"/>
      <c r="AW831" s="22"/>
      <c r="AX831" s="22"/>
      <c r="AY831" s="22"/>
      <c r="AZ831" s="22"/>
      <c r="BA831" s="22"/>
      <c r="BB831" s="22"/>
      <c r="BC831" s="22"/>
      <c r="BD831" s="22"/>
      <c r="BE831" s="22"/>
      <c r="BF831" s="22"/>
      <c r="BG831" s="22"/>
      <c r="BH831" s="22"/>
      <c r="BI831" s="22"/>
      <c r="BJ831" s="22"/>
      <c r="BK831" s="22"/>
      <c r="BL831" s="22"/>
    </row>
    <row r="832">
      <c r="A832" s="22"/>
      <c r="B832" s="30"/>
      <c r="C832" s="22"/>
      <c r="D832" s="22"/>
      <c r="E832" s="30"/>
      <c r="F832" s="22"/>
      <c r="G832" s="30"/>
      <c r="H832" s="82"/>
      <c r="I832" s="83"/>
      <c r="J832" s="22"/>
      <c r="K832" s="30"/>
      <c r="L832" s="22"/>
      <c r="M832" s="22"/>
      <c r="N832" s="22"/>
      <c r="O832" s="22"/>
      <c r="P832" s="22"/>
      <c r="Q832" s="22"/>
      <c r="R832" s="22"/>
      <c r="S832" s="22"/>
      <c r="T832" s="22"/>
      <c r="U832" s="22"/>
      <c r="V832" s="22"/>
      <c r="W832" s="22"/>
      <c r="X832" s="22"/>
      <c r="Y832" s="22"/>
      <c r="Z832" s="22"/>
      <c r="AA832" s="22"/>
      <c r="AB832" s="22"/>
      <c r="AC832" s="22"/>
      <c r="AD832" s="22"/>
      <c r="AE832" s="22"/>
      <c r="AF832" s="22"/>
      <c r="AG832" s="22"/>
      <c r="AH832" s="22"/>
      <c r="AI832" s="22"/>
      <c r="AJ832" s="22"/>
      <c r="AK832" s="22"/>
      <c r="AL832" s="22"/>
      <c r="AM832" s="22"/>
      <c r="AN832" s="22"/>
      <c r="AO832" s="22"/>
      <c r="AP832" s="22"/>
      <c r="AQ832" s="22"/>
      <c r="AR832" s="22"/>
      <c r="AS832" s="22"/>
      <c r="AT832" s="22"/>
      <c r="AU832" s="22"/>
      <c r="AV832" s="22"/>
      <c r="AW832" s="22"/>
      <c r="AX832" s="22"/>
      <c r="AY832" s="22"/>
      <c r="AZ832" s="22"/>
      <c r="BA832" s="22"/>
      <c r="BB832" s="22"/>
      <c r="BC832" s="22"/>
      <c r="BD832" s="22"/>
      <c r="BE832" s="22"/>
      <c r="BF832" s="22"/>
      <c r="BG832" s="22"/>
      <c r="BH832" s="22"/>
      <c r="BI832" s="22"/>
      <c r="BJ832" s="22"/>
      <c r="BK832" s="22"/>
      <c r="BL832" s="22"/>
    </row>
    <row r="833">
      <c r="A833" s="22"/>
      <c r="B833" s="30"/>
      <c r="C833" s="22"/>
      <c r="D833" s="22"/>
      <c r="E833" s="30"/>
      <c r="F833" s="22"/>
      <c r="G833" s="30"/>
      <c r="H833" s="82"/>
      <c r="I833" s="83"/>
      <c r="J833" s="22"/>
      <c r="K833" s="30"/>
      <c r="L833" s="22"/>
      <c r="M833" s="22"/>
      <c r="N833" s="22"/>
      <c r="O833" s="22"/>
      <c r="P833" s="22"/>
      <c r="Q833" s="22"/>
      <c r="R833" s="22"/>
      <c r="S833" s="22"/>
      <c r="T833" s="22"/>
      <c r="U833" s="22"/>
      <c r="V833" s="22"/>
      <c r="W833" s="22"/>
      <c r="X833" s="22"/>
      <c r="Y833" s="22"/>
      <c r="Z833" s="22"/>
      <c r="AA833" s="22"/>
      <c r="AB833" s="22"/>
      <c r="AC833" s="22"/>
      <c r="AD833" s="22"/>
      <c r="AE833" s="22"/>
      <c r="AF833" s="22"/>
      <c r="AG833" s="22"/>
      <c r="AH833" s="22"/>
      <c r="AI833" s="22"/>
      <c r="AJ833" s="22"/>
      <c r="AK833" s="22"/>
      <c r="AL833" s="22"/>
      <c r="AM833" s="22"/>
      <c r="AN833" s="22"/>
      <c r="AO833" s="22"/>
      <c r="AP833" s="22"/>
      <c r="AQ833" s="22"/>
      <c r="AR833" s="22"/>
      <c r="AS833" s="22"/>
      <c r="AT833" s="22"/>
      <c r="AU833" s="22"/>
      <c r="AV833" s="22"/>
      <c r="AW833" s="22"/>
      <c r="AX833" s="22"/>
      <c r="AY833" s="22"/>
      <c r="AZ833" s="22"/>
      <c r="BA833" s="22"/>
      <c r="BB833" s="22"/>
      <c r="BC833" s="22"/>
      <c r="BD833" s="22"/>
      <c r="BE833" s="22"/>
      <c r="BF833" s="22"/>
      <c r="BG833" s="22"/>
      <c r="BH833" s="22"/>
      <c r="BI833" s="22"/>
      <c r="BJ833" s="22"/>
      <c r="BK833" s="22"/>
      <c r="BL833" s="22"/>
    </row>
    <row r="834">
      <c r="A834" s="22"/>
      <c r="B834" s="30"/>
      <c r="C834" s="22"/>
      <c r="D834" s="22"/>
      <c r="E834" s="30"/>
      <c r="F834" s="22"/>
      <c r="G834" s="30"/>
      <c r="H834" s="82"/>
      <c r="I834" s="83"/>
      <c r="J834" s="22"/>
      <c r="K834" s="30"/>
      <c r="L834" s="22"/>
      <c r="M834" s="22"/>
      <c r="N834" s="22"/>
      <c r="O834" s="22"/>
      <c r="P834" s="22"/>
      <c r="Q834" s="22"/>
      <c r="R834" s="22"/>
      <c r="S834" s="22"/>
      <c r="T834" s="22"/>
      <c r="U834" s="22"/>
      <c r="V834" s="22"/>
      <c r="W834" s="22"/>
      <c r="X834" s="22"/>
      <c r="Y834" s="22"/>
      <c r="Z834" s="22"/>
      <c r="AA834" s="22"/>
      <c r="AB834" s="22"/>
      <c r="AC834" s="22"/>
      <c r="AD834" s="22"/>
      <c r="AE834" s="22"/>
      <c r="AF834" s="22"/>
      <c r="AG834" s="22"/>
      <c r="AH834" s="22"/>
      <c r="AI834" s="22"/>
      <c r="AJ834" s="22"/>
      <c r="AK834" s="22"/>
      <c r="AL834" s="22"/>
      <c r="AM834" s="22"/>
      <c r="AN834" s="22"/>
      <c r="AO834" s="22"/>
      <c r="AP834" s="22"/>
      <c r="AQ834" s="22"/>
      <c r="AR834" s="22"/>
      <c r="AS834" s="22"/>
      <c r="AT834" s="22"/>
      <c r="AU834" s="22"/>
      <c r="AV834" s="22"/>
      <c r="AW834" s="22"/>
      <c r="AX834" s="22"/>
      <c r="AY834" s="22"/>
      <c r="AZ834" s="22"/>
      <c r="BA834" s="22"/>
      <c r="BB834" s="22"/>
      <c r="BC834" s="22"/>
      <c r="BD834" s="22"/>
      <c r="BE834" s="22"/>
      <c r="BF834" s="22"/>
      <c r="BG834" s="22"/>
      <c r="BH834" s="22"/>
      <c r="BI834" s="22"/>
      <c r="BJ834" s="22"/>
      <c r="BK834" s="22"/>
      <c r="BL834" s="22"/>
    </row>
    <row r="835">
      <c r="A835" s="22"/>
      <c r="B835" s="30"/>
      <c r="C835" s="22"/>
      <c r="D835" s="22"/>
      <c r="E835" s="30"/>
      <c r="F835" s="22"/>
      <c r="G835" s="30"/>
      <c r="H835" s="82"/>
      <c r="I835" s="83"/>
      <c r="J835" s="22"/>
      <c r="K835" s="30"/>
      <c r="L835" s="22"/>
      <c r="M835" s="22"/>
      <c r="N835" s="22"/>
      <c r="O835" s="22"/>
      <c r="P835" s="22"/>
      <c r="Q835" s="22"/>
      <c r="R835" s="22"/>
      <c r="S835" s="22"/>
      <c r="T835" s="22"/>
      <c r="U835" s="22"/>
      <c r="V835" s="22"/>
      <c r="W835" s="22"/>
      <c r="X835" s="22"/>
      <c r="Y835" s="22"/>
      <c r="Z835" s="22"/>
      <c r="AA835" s="22"/>
      <c r="AB835" s="22"/>
      <c r="AC835" s="22"/>
      <c r="AD835" s="22"/>
      <c r="AE835" s="22"/>
      <c r="AF835" s="22"/>
      <c r="AG835" s="22"/>
      <c r="AH835" s="22"/>
      <c r="AI835" s="22"/>
      <c r="AJ835" s="22"/>
      <c r="AK835" s="22"/>
      <c r="AL835" s="22"/>
      <c r="AM835" s="22"/>
      <c r="AN835" s="22"/>
      <c r="AO835" s="22"/>
      <c r="AP835" s="22"/>
      <c r="AQ835" s="22"/>
      <c r="AR835" s="22"/>
      <c r="AS835" s="22"/>
      <c r="AT835" s="22"/>
      <c r="AU835" s="22"/>
      <c r="AV835" s="22"/>
      <c r="AW835" s="22"/>
      <c r="AX835" s="22"/>
      <c r="AY835" s="22"/>
      <c r="AZ835" s="22"/>
      <c r="BA835" s="22"/>
      <c r="BB835" s="22"/>
      <c r="BC835" s="22"/>
      <c r="BD835" s="22"/>
      <c r="BE835" s="22"/>
      <c r="BF835" s="22"/>
      <c r="BG835" s="22"/>
      <c r="BH835" s="22"/>
      <c r="BI835" s="22"/>
      <c r="BJ835" s="22"/>
      <c r="BK835" s="22"/>
      <c r="BL835" s="22"/>
    </row>
    <row r="836">
      <c r="A836" s="22"/>
      <c r="B836" s="30"/>
      <c r="C836" s="22"/>
      <c r="D836" s="22"/>
      <c r="E836" s="30"/>
      <c r="F836" s="22"/>
      <c r="G836" s="30"/>
      <c r="H836" s="82"/>
      <c r="I836" s="83"/>
      <c r="J836" s="22"/>
      <c r="K836" s="30"/>
      <c r="L836" s="22"/>
      <c r="M836" s="22"/>
      <c r="N836" s="22"/>
      <c r="O836" s="22"/>
      <c r="P836" s="22"/>
      <c r="Q836" s="22"/>
      <c r="R836" s="22"/>
      <c r="S836" s="22"/>
      <c r="T836" s="22"/>
      <c r="U836" s="22"/>
      <c r="V836" s="22"/>
      <c r="W836" s="22"/>
      <c r="X836" s="22"/>
      <c r="Y836" s="22"/>
      <c r="Z836" s="22"/>
      <c r="AA836" s="22"/>
      <c r="AB836" s="22"/>
      <c r="AC836" s="22"/>
      <c r="AD836" s="22"/>
      <c r="AE836" s="22"/>
      <c r="AF836" s="22"/>
      <c r="AG836" s="22"/>
      <c r="AH836" s="22"/>
      <c r="AI836" s="22"/>
      <c r="AJ836" s="22"/>
      <c r="AK836" s="22"/>
      <c r="AL836" s="22"/>
      <c r="AM836" s="22"/>
      <c r="AN836" s="22"/>
      <c r="AO836" s="22"/>
      <c r="AP836" s="22"/>
      <c r="AQ836" s="22"/>
      <c r="AR836" s="22"/>
      <c r="AS836" s="22"/>
      <c r="AT836" s="22"/>
      <c r="AU836" s="22"/>
      <c r="AV836" s="22"/>
      <c r="AW836" s="22"/>
      <c r="AX836" s="22"/>
      <c r="AY836" s="22"/>
      <c r="AZ836" s="22"/>
      <c r="BA836" s="22"/>
      <c r="BB836" s="22"/>
      <c r="BC836" s="22"/>
      <c r="BD836" s="22"/>
      <c r="BE836" s="22"/>
      <c r="BF836" s="22"/>
      <c r="BG836" s="22"/>
      <c r="BH836" s="22"/>
      <c r="BI836" s="22"/>
      <c r="BJ836" s="22"/>
      <c r="BK836" s="22"/>
      <c r="BL836" s="22"/>
    </row>
    <row r="837">
      <c r="A837" s="22"/>
      <c r="B837" s="30"/>
      <c r="C837" s="22"/>
      <c r="D837" s="22"/>
      <c r="E837" s="30"/>
      <c r="F837" s="22"/>
      <c r="G837" s="30"/>
      <c r="H837" s="82"/>
      <c r="I837" s="83"/>
      <c r="J837" s="22"/>
      <c r="K837" s="30"/>
      <c r="L837" s="22"/>
      <c r="M837" s="22"/>
      <c r="N837" s="22"/>
      <c r="O837" s="22"/>
      <c r="P837" s="22"/>
      <c r="Q837" s="22"/>
      <c r="R837" s="22"/>
      <c r="S837" s="22"/>
      <c r="T837" s="22"/>
      <c r="U837" s="22"/>
      <c r="V837" s="22"/>
      <c r="W837" s="22"/>
      <c r="X837" s="22"/>
      <c r="Y837" s="22"/>
      <c r="Z837" s="22"/>
      <c r="AA837" s="22"/>
      <c r="AB837" s="22"/>
      <c r="AC837" s="22"/>
      <c r="AD837" s="22"/>
      <c r="AE837" s="22"/>
      <c r="AF837" s="22"/>
      <c r="AG837" s="22"/>
      <c r="AH837" s="22"/>
      <c r="AI837" s="22"/>
      <c r="AJ837" s="22"/>
      <c r="AK837" s="22"/>
      <c r="AL837" s="22"/>
      <c r="AM837" s="22"/>
      <c r="AN837" s="22"/>
      <c r="AO837" s="22"/>
      <c r="AP837" s="22"/>
      <c r="AQ837" s="22"/>
      <c r="AR837" s="22"/>
      <c r="AS837" s="22"/>
      <c r="AT837" s="22"/>
      <c r="AU837" s="22"/>
      <c r="AV837" s="22"/>
      <c r="AW837" s="22"/>
      <c r="AX837" s="22"/>
      <c r="AY837" s="22"/>
      <c r="AZ837" s="22"/>
      <c r="BA837" s="22"/>
      <c r="BB837" s="22"/>
      <c r="BC837" s="22"/>
      <c r="BD837" s="22"/>
      <c r="BE837" s="22"/>
      <c r="BF837" s="22"/>
      <c r="BG837" s="22"/>
      <c r="BH837" s="22"/>
      <c r="BI837" s="22"/>
      <c r="BJ837" s="22"/>
      <c r="BK837" s="22"/>
      <c r="BL837" s="22"/>
    </row>
    <row r="838">
      <c r="A838" s="22"/>
      <c r="B838" s="30"/>
      <c r="C838" s="22"/>
      <c r="D838" s="22"/>
      <c r="E838" s="30"/>
      <c r="F838" s="22"/>
      <c r="G838" s="30"/>
      <c r="H838" s="82"/>
      <c r="I838" s="83"/>
      <c r="J838" s="22"/>
      <c r="K838" s="30"/>
      <c r="L838" s="22"/>
      <c r="M838" s="22"/>
      <c r="N838" s="22"/>
      <c r="O838" s="22"/>
      <c r="P838" s="22"/>
      <c r="Q838" s="22"/>
      <c r="R838" s="22"/>
      <c r="S838" s="22"/>
      <c r="T838" s="22"/>
      <c r="U838" s="22"/>
      <c r="V838" s="22"/>
      <c r="W838" s="22"/>
      <c r="X838" s="22"/>
      <c r="Y838" s="22"/>
      <c r="Z838" s="22"/>
      <c r="AA838" s="22"/>
      <c r="AB838" s="22"/>
      <c r="AC838" s="22"/>
      <c r="AD838" s="22"/>
      <c r="AE838" s="22"/>
      <c r="AF838" s="22"/>
      <c r="AG838" s="22"/>
      <c r="AH838" s="22"/>
      <c r="AI838" s="22"/>
      <c r="AJ838" s="22"/>
      <c r="AK838" s="22"/>
      <c r="AL838" s="22"/>
      <c r="AM838" s="22"/>
      <c r="AN838" s="22"/>
      <c r="AO838" s="22"/>
      <c r="AP838" s="22"/>
      <c r="AQ838" s="22"/>
      <c r="AR838" s="22"/>
      <c r="AS838" s="22"/>
      <c r="AT838" s="22"/>
      <c r="AU838" s="22"/>
      <c r="AV838" s="22"/>
      <c r="AW838" s="22"/>
      <c r="AX838" s="22"/>
      <c r="AY838" s="22"/>
      <c r="AZ838" s="22"/>
      <c r="BA838" s="22"/>
      <c r="BB838" s="22"/>
      <c r="BC838" s="22"/>
      <c r="BD838" s="22"/>
      <c r="BE838" s="22"/>
      <c r="BF838" s="22"/>
      <c r="BG838" s="22"/>
      <c r="BH838" s="22"/>
      <c r="BI838" s="22"/>
      <c r="BJ838" s="22"/>
      <c r="BK838" s="22"/>
      <c r="BL838" s="22"/>
    </row>
    <row r="839">
      <c r="A839" s="22"/>
      <c r="B839" s="30"/>
      <c r="C839" s="22"/>
      <c r="D839" s="22"/>
      <c r="E839" s="30"/>
      <c r="F839" s="22"/>
      <c r="G839" s="30"/>
      <c r="H839" s="82"/>
      <c r="I839" s="83"/>
      <c r="J839" s="22"/>
      <c r="K839" s="30"/>
      <c r="L839" s="22"/>
      <c r="M839" s="22"/>
      <c r="N839" s="22"/>
      <c r="O839" s="22"/>
      <c r="P839" s="22"/>
      <c r="Q839" s="22"/>
      <c r="R839" s="22"/>
      <c r="S839" s="22"/>
      <c r="T839" s="22"/>
      <c r="U839" s="22"/>
      <c r="V839" s="22"/>
      <c r="W839" s="22"/>
      <c r="X839" s="22"/>
      <c r="Y839" s="22"/>
      <c r="Z839" s="22"/>
      <c r="AA839" s="22"/>
      <c r="AB839" s="22"/>
      <c r="AC839" s="22"/>
      <c r="AD839" s="22"/>
      <c r="AE839" s="22"/>
      <c r="AF839" s="22"/>
      <c r="AG839" s="22"/>
      <c r="AH839" s="22"/>
      <c r="AI839" s="22"/>
      <c r="AJ839" s="22"/>
      <c r="AK839" s="22"/>
      <c r="AL839" s="22"/>
      <c r="AM839" s="22"/>
      <c r="AN839" s="22"/>
      <c r="AO839" s="22"/>
      <c r="AP839" s="22"/>
      <c r="AQ839" s="22"/>
      <c r="AR839" s="22"/>
      <c r="AS839" s="22"/>
      <c r="AT839" s="22"/>
      <c r="AU839" s="22"/>
      <c r="AV839" s="22"/>
      <c r="AW839" s="22"/>
      <c r="AX839" s="22"/>
      <c r="AY839" s="22"/>
      <c r="AZ839" s="22"/>
      <c r="BA839" s="22"/>
      <c r="BB839" s="22"/>
      <c r="BC839" s="22"/>
      <c r="BD839" s="22"/>
      <c r="BE839" s="22"/>
      <c r="BF839" s="22"/>
      <c r="BG839" s="22"/>
      <c r="BH839" s="22"/>
      <c r="BI839" s="22"/>
      <c r="BJ839" s="22"/>
      <c r="BK839" s="22"/>
      <c r="BL839" s="22"/>
    </row>
    <row r="840">
      <c r="A840" s="22"/>
      <c r="B840" s="30"/>
      <c r="C840" s="22"/>
      <c r="D840" s="22"/>
      <c r="E840" s="30"/>
      <c r="F840" s="22"/>
      <c r="G840" s="30"/>
      <c r="H840" s="82"/>
      <c r="I840" s="83"/>
      <c r="J840" s="22"/>
      <c r="K840" s="30"/>
      <c r="L840" s="22"/>
      <c r="M840" s="22"/>
      <c r="N840" s="22"/>
      <c r="O840" s="22"/>
      <c r="P840" s="22"/>
      <c r="Q840" s="22"/>
      <c r="R840" s="22"/>
      <c r="S840" s="22"/>
      <c r="T840" s="22"/>
      <c r="U840" s="22"/>
      <c r="V840" s="22"/>
      <c r="W840" s="22"/>
      <c r="X840" s="22"/>
      <c r="Y840" s="22"/>
      <c r="Z840" s="22"/>
      <c r="AA840" s="22"/>
      <c r="AB840" s="22"/>
      <c r="AC840" s="22"/>
      <c r="AD840" s="22"/>
      <c r="AE840" s="22"/>
      <c r="AF840" s="22"/>
      <c r="AG840" s="22"/>
      <c r="AH840" s="22"/>
      <c r="AI840" s="22"/>
      <c r="AJ840" s="22"/>
      <c r="AK840" s="22"/>
      <c r="AL840" s="22"/>
      <c r="AM840" s="22"/>
      <c r="AN840" s="22"/>
      <c r="AO840" s="22"/>
      <c r="AP840" s="22"/>
      <c r="AQ840" s="22"/>
      <c r="AR840" s="22"/>
      <c r="AS840" s="22"/>
      <c r="AT840" s="22"/>
      <c r="AU840" s="22"/>
      <c r="AV840" s="22"/>
      <c r="AW840" s="22"/>
      <c r="AX840" s="22"/>
      <c r="AY840" s="22"/>
      <c r="AZ840" s="22"/>
      <c r="BA840" s="22"/>
      <c r="BB840" s="22"/>
      <c r="BC840" s="22"/>
      <c r="BD840" s="22"/>
      <c r="BE840" s="22"/>
      <c r="BF840" s="22"/>
      <c r="BG840" s="22"/>
      <c r="BH840" s="22"/>
      <c r="BI840" s="22"/>
      <c r="BJ840" s="22"/>
      <c r="BK840" s="22"/>
      <c r="BL840" s="22"/>
    </row>
    <row r="841">
      <c r="A841" s="22"/>
      <c r="B841" s="30"/>
      <c r="C841" s="22"/>
      <c r="D841" s="22"/>
      <c r="E841" s="30"/>
      <c r="F841" s="22"/>
      <c r="G841" s="30"/>
      <c r="H841" s="82"/>
      <c r="I841" s="83"/>
      <c r="J841" s="22"/>
      <c r="K841" s="30"/>
      <c r="L841" s="22"/>
      <c r="M841" s="22"/>
      <c r="N841" s="22"/>
      <c r="O841" s="22"/>
      <c r="P841" s="22"/>
      <c r="Q841" s="22"/>
      <c r="R841" s="22"/>
      <c r="S841" s="22"/>
      <c r="T841" s="22"/>
      <c r="U841" s="22"/>
      <c r="V841" s="22"/>
      <c r="W841" s="22"/>
      <c r="X841" s="22"/>
      <c r="Y841" s="22"/>
      <c r="Z841" s="22"/>
      <c r="AA841" s="22"/>
      <c r="AB841" s="22"/>
      <c r="AC841" s="22"/>
      <c r="AD841" s="22"/>
      <c r="AE841" s="22"/>
      <c r="AF841" s="22"/>
      <c r="AG841" s="22"/>
      <c r="AH841" s="22"/>
      <c r="AI841" s="22"/>
      <c r="AJ841" s="22"/>
      <c r="AK841" s="22"/>
      <c r="AL841" s="22"/>
      <c r="AM841" s="22"/>
      <c r="AN841" s="22"/>
      <c r="AO841" s="22"/>
      <c r="AP841" s="22"/>
      <c r="AQ841" s="22"/>
      <c r="AR841" s="22"/>
      <c r="AS841" s="22"/>
      <c r="AT841" s="22"/>
      <c r="AU841" s="22"/>
      <c r="AV841" s="22"/>
      <c r="AW841" s="22"/>
      <c r="AX841" s="22"/>
      <c r="AY841" s="22"/>
      <c r="AZ841" s="22"/>
      <c r="BA841" s="22"/>
      <c r="BB841" s="22"/>
      <c r="BC841" s="22"/>
      <c r="BD841" s="22"/>
      <c r="BE841" s="22"/>
      <c r="BF841" s="22"/>
      <c r="BG841" s="22"/>
      <c r="BH841" s="22"/>
      <c r="BI841" s="22"/>
      <c r="BJ841" s="22"/>
      <c r="BK841" s="22"/>
      <c r="BL841" s="22"/>
    </row>
    <row r="842">
      <c r="A842" s="22"/>
      <c r="B842" s="30"/>
      <c r="C842" s="22"/>
      <c r="D842" s="22"/>
      <c r="E842" s="30"/>
      <c r="F842" s="22"/>
      <c r="G842" s="30"/>
      <c r="H842" s="82"/>
      <c r="I842" s="83"/>
      <c r="J842" s="22"/>
      <c r="K842" s="30"/>
      <c r="L842" s="22"/>
      <c r="M842" s="22"/>
      <c r="N842" s="22"/>
      <c r="O842" s="22"/>
      <c r="P842" s="22"/>
      <c r="Q842" s="22"/>
      <c r="R842" s="22"/>
      <c r="S842" s="22"/>
      <c r="T842" s="22"/>
      <c r="U842" s="22"/>
      <c r="V842" s="22"/>
      <c r="W842" s="22"/>
      <c r="X842" s="22"/>
      <c r="Y842" s="22"/>
      <c r="Z842" s="22"/>
      <c r="AA842" s="22"/>
      <c r="AB842" s="22"/>
      <c r="AC842" s="22"/>
      <c r="AD842" s="22"/>
      <c r="AE842" s="22"/>
      <c r="AF842" s="22"/>
      <c r="AG842" s="22"/>
      <c r="AH842" s="22"/>
      <c r="AI842" s="22"/>
      <c r="AJ842" s="22"/>
      <c r="AK842" s="22"/>
      <c r="AL842" s="22"/>
      <c r="AM842" s="22"/>
      <c r="AN842" s="22"/>
      <c r="AO842" s="22"/>
      <c r="AP842" s="22"/>
      <c r="AQ842" s="22"/>
      <c r="AR842" s="22"/>
      <c r="AS842" s="22"/>
      <c r="AT842" s="22"/>
      <c r="AU842" s="22"/>
      <c r="AV842" s="22"/>
      <c r="AW842" s="22"/>
      <c r="AX842" s="22"/>
      <c r="AY842" s="22"/>
      <c r="AZ842" s="22"/>
      <c r="BA842" s="22"/>
      <c r="BB842" s="22"/>
      <c r="BC842" s="22"/>
      <c r="BD842" s="22"/>
      <c r="BE842" s="22"/>
      <c r="BF842" s="22"/>
      <c r="BG842" s="22"/>
      <c r="BH842" s="22"/>
      <c r="BI842" s="22"/>
      <c r="BJ842" s="22"/>
      <c r="BK842" s="22"/>
      <c r="BL842" s="22"/>
    </row>
    <row r="843">
      <c r="A843" s="22"/>
      <c r="B843" s="30"/>
      <c r="C843" s="22"/>
      <c r="D843" s="22"/>
      <c r="E843" s="30"/>
      <c r="F843" s="22"/>
      <c r="G843" s="30"/>
      <c r="H843" s="82"/>
      <c r="I843" s="83"/>
      <c r="J843" s="22"/>
      <c r="K843" s="30"/>
      <c r="L843" s="22"/>
      <c r="M843" s="22"/>
      <c r="N843" s="22"/>
      <c r="O843" s="22"/>
      <c r="P843" s="22"/>
      <c r="Q843" s="22"/>
      <c r="R843" s="22"/>
      <c r="S843" s="22"/>
      <c r="T843" s="22"/>
      <c r="U843" s="22"/>
      <c r="V843" s="22"/>
      <c r="W843" s="22"/>
      <c r="X843" s="22"/>
      <c r="Y843" s="22"/>
      <c r="Z843" s="22"/>
      <c r="AA843" s="22"/>
      <c r="AB843" s="22"/>
      <c r="AC843" s="22"/>
      <c r="AD843" s="22"/>
      <c r="AE843" s="22"/>
      <c r="AF843" s="22"/>
      <c r="AG843" s="22"/>
      <c r="AH843" s="22"/>
      <c r="AI843" s="22"/>
      <c r="AJ843" s="22"/>
      <c r="AK843" s="22"/>
      <c r="AL843" s="22"/>
      <c r="AM843" s="22"/>
      <c r="AN843" s="22"/>
      <c r="AO843" s="22"/>
      <c r="AP843" s="22"/>
      <c r="AQ843" s="22"/>
      <c r="AR843" s="22"/>
      <c r="AS843" s="22"/>
      <c r="AT843" s="22"/>
      <c r="AU843" s="22"/>
      <c r="AV843" s="22"/>
      <c r="AW843" s="22"/>
      <c r="AX843" s="22"/>
      <c r="AY843" s="22"/>
      <c r="AZ843" s="22"/>
      <c r="BA843" s="22"/>
      <c r="BB843" s="22"/>
      <c r="BC843" s="22"/>
      <c r="BD843" s="22"/>
      <c r="BE843" s="22"/>
      <c r="BF843" s="22"/>
      <c r="BG843" s="22"/>
      <c r="BH843" s="22"/>
      <c r="BI843" s="22"/>
      <c r="BJ843" s="22"/>
      <c r="BK843" s="22"/>
      <c r="BL843" s="22"/>
    </row>
    <row r="844">
      <c r="A844" s="22"/>
      <c r="B844" s="30"/>
      <c r="C844" s="22"/>
      <c r="D844" s="22"/>
      <c r="E844" s="30"/>
      <c r="F844" s="22"/>
      <c r="G844" s="30"/>
      <c r="H844" s="82"/>
      <c r="I844" s="83"/>
      <c r="J844" s="22"/>
      <c r="K844" s="30"/>
      <c r="L844" s="22"/>
      <c r="M844" s="22"/>
      <c r="N844" s="22"/>
      <c r="O844" s="22"/>
      <c r="P844" s="22"/>
      <c r="Q844" s="22"/>
      <c r="R844" s="22"/>
      <c r="S844" s="22"/>
      <c r="T844" s="22"/>
      <c r="U844" s="22"/>
      <c r="V844" s="22"/>
      <c r="W844" s="22"/>
      <c r="X844" s="22"/>
      <c r="Y844" s="22"/>
      <c r="Z844" s="22"/>
      <c r="AA844" s="22"/>
      <c r="AB844" s="22"/>
      <c r="AC844" s="22"/>
      <c r="AD844" s="22"/>
      <c r="AE844" s="22"/>
      <c r="AF844" s="22"/>
      <c r="AG844" s="22"/>
      <c r="AH844" s="22"/>
      <c r="AI844" s="22"/>
      <c r="AJ844" s="22"/>
      <c r="AK844" s="22"/>
      <c r="AL844" s="22"/>
      <c r="AM844" s="22"/>
      <c r="AN844" s="22"/>
      <c r="AO844" s="22"/>
      <c r="AP844" s="22"/>
      <c r="AQ844" s="22"/>
      <c r="AR844" s="22"/>
      <c r="AS844" s="22"/>
      <c r="AT844" s="22"/>
      <c r="AU844" s="22"/>
      <c r="AV844" s="22"/>
      <c r="AW844" s="22"/>
      <c r="AX844" s="22"/>
      <c r="AY844" s="22"/>
      <c r="AZ844" s="22"/>
      <c r="BA844" s="22"/>
      <c r="BB844" s="22"/>
      <c r="BC844" s="22"/>
      <c r="BD844" s="22"/>
      <c r="BE844" s="22"/>
      <c r="BF844" s="22"/>
      <c r="BG844" s="22"/>
      <c r="BH844" s="22"/>
      <c r="BI844" s="22"/>
      <c r="BJ844" s="22"/>
      <c r="BK844" s="22"/>
      <c r="BL844" s="22"/>
    </row>
    <row r="845">
      <c r="A845" s="22"/>
      <c r="B845" s="30"/>
      <c r="C845" s="22"/>
      <c r="D845" s="22"/>
      <c r="E845" s="30"/>
      <c r="F845" s="22"/>
      <c r="G845" s="30"/>
      <c r="H845" s="82"/>
      <c r="I845" s="83"/>
      <c r="J845" s="22"/>
      <c r="K845" s="30"/>
      <c r="L845" s="22"/>
      <c r="M845" s="22"/>
      <c r="N845" s="22"/>
      <c r="O845" s="22"/>
      <c r="P845" s="22"/>
      <c r="Q845" s="22"/>
      <c r="R845" s="22"/>
      <c r="S845" s="22"/>
      <c r="T845" s="22"/>
      <c r="U845" s="22"/>
      <c r="V845" s="22"/>
      <c r="W845" s="22"/>
      <c r="X845" s="22"/>
      <c r="Y845" s="22"/>
      <c r="Z845" s="22"/>
      <c r="AA845" s="22"/>
      <c r="AB845" s="22"/>
      <c r="AC845" s="22"/>
      <c r="AD845" s="22"/>
      <c r="AE845" s="22"/>
      <c r="AF845" s="22"/>
      <c r="AG845" s="22"/>
      <c r="AH845" s="22"/>
      <c r="AI845" s="22"/>
      <c r="AJ845" s="22"/>
      <c r="AK845" s="22"/>
      <c r="AL845" s="22"/>
      <c r="AM845" s="22"/>
      <c r="AN845" s="22"/>
      <c r="AO845" s="22"/>
      <c r="AP845" s="22"/>
      <c r="AQ845" s="22"/>
      <c r="AR845" s="22"/>
      <c r="AS845" s="22"/>
      <c r="AT845" s="22"/>
      <c r="AU845" s="22"/>
      <c r="AV845" s="22"/>
      <c r="AW845" s="22"/>
      <c r="AX845" s="22"/>
      <c r="AY845" s="22"/>
      <c r="AZ845" s="22"/>
      <c r="BA845" s="22"/>
      <c r="BB845" s="22"/>
      <c r="BC845" s="22"/>
      <c r="BD845" s="22"/>
      <c r="BE845" s="22"/>
      <c r="BF845" s="22"/>
      <c r="BG845" s="22"/>
      <c r="BH845" s="22"/>
      <c r="BI845" s="22"/>
      <c r="BJ845" s="22"/>
      <c r="BK845" s="22"/>
      <c r="BL845" s="22"/>
    </row>
    <row r="846">
      <c r="A846" s="22"/>
      <c r="B846" s="30"/>
      <c r="C846" s="22"/>
      <c r="D846" s="22"/>
      <c r="E846" s="30"/>
      <c r="F846" s="22"/>
      <c r="G846" s="30"/>
      <c r="H846" s="82"/>
      <c r="I846" s="83"/>
      <c r="J846" s="22"/>
      <c r="K846" s="30"/>
      <c r="L846" s="22"/>
      <c r="M846" s="22"/>
      <c r="N846" s="22"/>
      <c r="O846" s="22"/>
      <c r="P846" s="22"/>
      <c r="Q846" s="22"/>
      <c r="R846" s="22"/>
      <c r="S846" s="22"/>
      <c r="T846" s="22"/>
      <c r="U846" s="22"/>
      <c r="V846" s="22"/>
      <c r="W846" s="22"/>
      <c r="X846" s="22"/>
      <c r="Y846" s="22"/>
      <c r="Z846" s="22"/>
      <c r="AA846" s="22"/>
      <c r="AB846" s="22"/>
      <c r="AC846" s="22"/>
      <c r="AD846" s="22"/>
      <c r="AE846" s="22"/>
      <c r="AF846" s="22"/>
      <c r="AG846" s="22"/>
      <c r="AH846" s="22"/>
      <c r="AI846" s="22"/>
      <c r="AJ846" s="22"/>
      <c r="AK846" s="22"/>
      <c r="AL846" s="22"/>
      <c r="AM846" s="22"/>
      <c r="AN846" s="22"/>
      <c r="AO846" s="22"/>
      <c r="AP846" s="22"/>
      <c r="AQ846" s="22"/>
      <c r="AR846" s="22"/>
      <c r="AS846" s="22"/>
      <c r="AT846" s="22"/>
      <c r="AU846" s="22"/>
      <c r="AV846" s="22"/>
      <c r="AW846" s="22"/>
      <c r="AX846" s="22"/>
      <c r="AY846" s="22"/>
      <c r="AZ846" s="22"/>
      <c r="BA846" s="22"/>
      <c r="BB846" s="22"/>
      <c r="BC846" s="22"/>
      <c r="BD846" s="22"/>
      <c r="BE846" s="22"/>
      <c r="BF846" s="22"/>
      <c r="BG846" s="22"/>
      <c r="BH846" s="22"/>
      <c r="BI846" s="22"/>
      <c r="BJ846" s="22"/>
      <c r="BK846" s="22"/>
      <c r="BL846" s="22"/>
    </row>
    <row r="847">
      <c r="A847" s="22"/>
      <c r="B847" s="30"/>
      <c r="C847" s="22"/>
      <c r="D847" s="22"/>
      <c r="E847" s="30"/>
      <c r="F847" s="22"/>
      <c r="G847" s="30"/>
      <c r="H847" s="82"/>
      <c r="I847" s="83"/>
      <c r="J847" s="22"/>
      <c r="K847" s="30"/>
      <c r="L847" s="22"/>
      <c r="M847" s="22"/>
      <c r="N847" s="22"/>
      <c r="O847" s="22"/>
      <c r="P847" s="22"/>
      <c r="Q847" s="22"/>
      <c r="R847" s="22"/>
      <c r="S847" s="22"/>
      <c r="T847" s="22"/>
      <c r="U847" s="22"/>
      <c r="V847" s="22"/>
      <c r="W847" s="22"/>
      <c r="X847" s="22"/>
      <c r="Y847" s="22"/>
      <c r="Z847" s="22"/>
      <c r="AA847" s="22"/>
      <c r="AB847" s="22"/>
      <c r="AC847" s="22"/>
      <c r="AD847" s="22"/>
      <c r="AE847" s="22"/>
      <c r="AF847" s="22"/>
      <c r="AG847" s="22"/>
      <c r="AH847" s="22"/>
      <c r="AI847" s="22"/>
      <c r="AJ847" s="22"/>
      <c r="AK847" s="22"/>
      <c r="AL847" s="22"/>
      <c r="AM847" s="22"/>
      <c r="AN847" s="22"/>
      <c r="AO847" s="22"/>
      <c r="AP847" s="22"/>
      <c r="AQ847" s="22"/>
      <c r="AR847" s="22"/>
      <c r="AS847" s="22"/>
      <c r="AT847" s="22"/>
      <c r="AU847" s="22"/>
      <c r="AV847" s="22"/>
      <c r="AW847" s="22"/>
      <c r="AX847" s="22"/>
      <c r="AY847" s="22"/>
      <c r="AZ847" s="22"/>
      <c r="BA847" s="22"/>
      <c r="BB847" s="22"/>
      <c r="BC847" s="22"/>
      <c r="BD847" s="22"/>
      <c r="BE847" s="22"/>
      <c r="BF847" s="22"/>
      <c r="BG847" s="22"/>
      <c r="BH847" s="22"/>
      <c r="BI847" s="22"/>
      <c r="BJ847" s="22"/>
      <c r="BK847" s="22"/>
      <c r="BL847" s="22"/>
    </row>
    <row r="848">
      <c r="A848" s="22"/>
      <c r="B848" s="30"/>
      <c r="C848" s="22"/>
      <c r="D848" s="22"/>
      <c r="E848" s="30"/>
      <c r="F848" s="22"/>
      <c r="G848" s="30"/>
      <c r="H848" s="82"/>
      <c r="I848" s="83"/>
      <c r="J848" s="22"/>
      <c r="K848" s="30"/>
      <c r="L848" s="22"/>
      <c r="M848" s="22"/>
      <c r="N848" s="22"/>
      <c r="O848" s="22"/>
      <c r="P848" s="22"/>
      <c r="Q848" s="22"/>
      <c r="R848" s="22"/>
      <c r="S848" s="22"/>
      <c r="T848" s="22"/>
      <c r="U848" s="22"/>
      <c r="V848" s="22"/>
      <c r="W848" s="22"/>
      <c r="X848" s="22"/>
      <c r="Y848" s="22"/>
      <c r="Z848" s="22"/>
      <c r="AA848" s="22"/>
      <c r="AB848" s="22"/>
      <c r="AC848" s="22"/>
      <c r="AD848" s="22"/>
      <c r="AE848" s="22"/>
      <c r="AF848" s="22"/>
      <c r="AG848" s="22"/>
      <c r="AH848" s="22"/>
      <c r="AI848" s="22"/>
      <c r="AJ848" s="22"/>
      <c r="AK848" s="22"/>
      <c r="AL848" s="22"/>
      <c r="AM848" s="22"/>
      <c r="AN848" s="22"/>
      <c r="AO848" s="22"/>
      <c r="AP848" s="22"/>
      <c r="AQ848" s="22"/>
      <c r="AR848" s="22"/>
      <c r="AS848" s="22"/>
      <c r="AT848" s="22"/>
      <c r="AU848" s="22"/>
      <c r="AV848" s="22"/>
      <c r="AW848" s="22"/>
      <c r="AX848" s="22"/>
      <c r="AY848" s="22"/>
      <c r="AZ848" s="22"/>
      <c r="BA848" s="22"/>
      <c r="BB848" s="22"/>
      <c r="BC848" s="22"/>
      <c r="BD848" s="22"/>
      <c r="BE848" s="22"/>
      <c r="BF848" s="22"/>
      <c r="BG848" s="22"/>
      <c r="BH848" s="22"/>
      <c r="BI848" s="22"/>
      <c r="BJ848" s="22"/>
      <c r="BK848" s="22"/>
      <c r="BL848" s="22"/>
    </row>
    <row r="849">
      <c r="A849" s="22"/>
      <c r="B849" s="30"/>
      <c r="C849" s="22"/>
      <c r="D849" s="22"/>
      <c r="E849" s="30"/>
      <c r="F849" s="22"/>
      <c r="G849" s="30"/>
      <c r="H849" s="82"/>
      <c r="I849" s="83"/>
      <c r="J849" s="22"/>
      <c r="K849" s="30"/>
      <c r="L849" s="22"/>
      <c r="M849" s="22"/>
      <c r="N849" s="22"/>
      <c r="O849" s="22"/>
      <c r="P849" s="22"/>
      <c r="Q849" s="22"/>
      <c r="R849" s="22"/>
      <c r="S849" s="22"/>
      <c r="T849" s="22"/>
      <c r="U849" s="22"/>
      <c r="V849" s="22"/>
      <c r="W849" s="22"/>
      <c r="X849" s="22"/>
      <c r="Y849" s="22"/>
      <c r="Z849" s="22"/>
      <c r="AA849" s="22"/>
      <c r="AB849" s="22"/>
      <c r="AC849" s="22"/>
      <c r="AD849" s="22"/>
      <c r="AE849" s="22"/>
      <c r="AF849" s="22"/>
      <c r="AG849" s="22"/>
      <c r="AH849" s="22"/>
      <c r="AI849" s="22"/>
      <c r="AJ849" s="22"/>
      <c r="AK849" s="22"/>
      <c r="AL849" s="22"/>
      <c r="AM849" s="22"/>
      <c r="AN849" s="22"/>
      <c r="AO849" s="22"/>
      <c r="AP849" s="22"/>
      <c r="AQ849" s="22"/>
      <c r="AR849" s="22"/>
      <c r="AS849" s="22"/>
      <c r="AT849" s="22"/>
      <c r="AU849" s="22"/>
      <c r="AV849" s="22"/>
      <c r="AW849" s="22"/>
      <c r="AX849" s="22"/>
      <c r="AY849" s="22"/>
      <c r="AZ849" s="22"/>
      <c r="BA849" s="22"/>
      <c r="BB849" s="22"/>
      <c r="BC849" s="22"/>
      <c r="BD849" s="22"/>
      <c r="BE849" s="22"/>
      <c r="BF849" s="22"/>
      <c r="BG849" s="22"/>
      <c r="BH849" s="22"/>
      <c r="BI849" s="22"/>
      <c r="BJ849" s="22"/>
      <c r="BK849" s="22"/>
      <c r="BL849" s="22"/>
    </row>
    <row r="850">
      <c r="A850" s="22"/>
      <c r="B850" s="30"/>
      <c r="C850" s="22"/>
      <c r="D850" s="22"/>
      <c r="E850" s="30"/>
      <c r="F850" s="22"/>
      <c r="G850" s="30"/>
      <c r="H850" s="82"/>
      <c r="I850" s="83"/>
      <c r="J850" s="22"/>
      <c r="K850" s="30"/>
      <c r="L850" s="22"/>
      <c r="M850" s="22"/>
      <c r="N850" s="22"/>
      <c r="O850" s="22"/>
      <c r="P850" s="22"/>
      <c r="Q850" s="22"/>
      <c r="R850" s="22"/>
      <c r="S850" s="22"/>
      <c r="T850" s="22"/>
      <c r="U850" s="22"/>
      <c r="V850" s="22"/>
      <c r="W850" s="22"/>
      <c r="X850" s="22"/>
      <c r="Y850" s="22"/>
      <c r="Z850" s="22"/>
      <c r="AA850" s="22"/>
      <c r="AB850" s="22"/>
      <c r="AC850" s="22"/>
      <c r="AD850" s="22"/>
      <c r="AE850" s="22"/>
      <c r="AF850" s="22"/>
      <c r="AG850" s="22"/>
      <c r="AH850" s="22"/>
      <c r="AI850" s="22"/>
      <c r="AJ850" s="22"/>
      <c r="AK850" s="22"/>
      <c r="AL850" s="22"/>
      <c r="AM850" s="22"/>
      <c r="AN850" s="22"/>
      <c r="AO850" s="22"/>
      <c r="AP850" s="22"/>
      <c r="AQ850" s="22"/>
      <c r="AR850" s="22"/>
      <c r="AS850" s="22"/>
      <c r="AT850" s="22"/>
      <c r="AU850" s="22"/>
      <c r="AV850" s="22"/>
      <c r="AW850" s="22"/>
      <c r="AX850" s="22"/>
      <c r="AY850" s="22"/>
      <c r="AZ850" s="22"/>
      <c r="BA850" s="22"/>
      <c r="BB850" s="22"/>
      <c r="BC850" s="22"/>
      <c r="BD850" s="22"/>
      <c r="BE850" s="22"/>
      <c r="BF850" s="22"/>
      <c r="BG850" s="22"/>
      <c r="BH850" s="22"/>
      <c r="BI850" s="22"/>
      <c r="BJ850" s="22"/>
      <c r="BK850" s="22"/>
      <c r="BL850" s="22"/>
    </row>
    <row r="851">
      <c r="A851" s="22"/>
      <c r="B851" s="30"/>
      <c r="C851" s="22"/>
      <c r="D851" s="22"/>
      <c r="E851" s="30"/>
      <c r="F851" s="22"/>
      <c r="G851" s="30"/>
      <c r="H851" s="82"/>
      <c r="I851" s="83"/>
      <c r="J851" s="22"/>
      <c r="K851" s="30"/>
      <c r="L851" s="22"/>
      <c r="M851" s="22"/>
      <c r="N851" s="22"/>
      <c r="O851" s="22"/>
      <c r="P851" s="22"/>
      <c r="Q851" s="22"/>
      <c r="R851" s="22"/>
      <c r="S851" s="22"/>
      <c r="T851" s="22"/>
      <c r="U851" s="22"/>
      <c r="V851" s="22"/>
      <c r="W851" s="22"/>
      <c r="X851" s="22"/>
      <c r="Y851" s="22"/>
      <c r="Z851" s="22"/>
      <c r="AA851" s="22"/>
      <c r="AB851" s="22"/>
      <c r="AC851" s="22"/>
      <c r="AD851" s="22"/>
      <c r="AE851" s="22"/>
      <c r="AF851" s="22"/>
      <c r="AG851" s="22"/>
      <c r="AH851" s="22"/>
      <c r="AI851" s="22"/>
      <c r="AJ851" s="22"/>
      <c r="AK851" s="22"/>
      <c r="AL851" s="22"/>
      <c r="AM851" s="22"/>
      <c r="AN851" s="22"/>
      <c r="AO851" s="22"/>
      <c r="AP851" s="22"/>
      <c r="AQ851" s="22"/>
      <c r="AR851" s="22"/>
      <c r="AS851" s="22"/>
      <c r="AT851" s="22"/>
      <c r="AU851" s="22"/>
      <c r="AV851" s="22"/>
      <c r="AW851" s="22"/>
      <c r="AX851" s="22"/>
      <c r="AY851" s="22"/>
      <c r="AZ851" s="22"/>
      <c r="BA851" s="22"/>
      <c r="BB851" s="22"/>
      <c r="BC851" s="22"/>
      <c r="BD851" s="22"/>
      <c r="BE851" s="22"/>
      <c r="BF851" s="22"/>
      <c r="BG851" s="22"/>
      <c r="BH851" s="22"/>
      <c r="BI851" s="22"/>
      <c r="BJ851" s="22"/>
      <c r="BK851" s="22"/>
      <c r="BL851" s="22"/>
    </row>
    <row r="852">
      <c r="A852" s="22"/>
      <c r="B852" s="30"/>
      <c r="C852" s="22"/>
      <c r="D852" s="22"/>
      <c r="E852" s="30"/>
      <c r="F852" s="22"/>
      <c r="G852" s="30"/>
      <c r="H852" s="82"/>
      <c r="I852" s="83"/>
      <c r="J852" s="22"/>
      <c r="K852" s="30"/>
      <c r="L852" s="22"/>
      <c r="M852" s="22"/>
      <c r="N852" s="22"/>
      <c r="O852" s="22"/>
      <c r="P852" s="22"/>
      <c r="Q852" s="22"/>
      <c r="R852" s="22"/>
      <c r="S852" s="22"/>
      <c r="T852" s="22"/>
      <c r="U852" s="22"/>
      <c r="V852" s="22"/>
      <c r="W852" s="22"/>
      <c r="X852" s="22"/>
      <c r="Y852" s="22"/>
      <c r="Z852" s="22"/>
      <c r="AA852" s="22"/>
      <c r="AB852" s="22"/>
      <c r="AC852" s="22"/>
      <c r="AD852" s="22"/>
      <c r="AE852" s="22"/>
      <c r="AF852" s="22"/>
      <c r="AG852" s="22"/>
      <c r="AH852" s="22"/>
      <c r="AI852" s="22"/>
      <c r="AJ852" s="22"/>
      <c r="AK852" s="22"/>
      <c r="AL852" s="22"/>
      <c r="AM852" s="22"/>
      <c r="AN852" s="22"/>
      <c r="AO852" s="22"/>
      <c r="AP852" s="22"/>
      <c r="AQ852" s="22"/>
      <c r="AR852" s="22"/>
      <c r="AS852" s="22"/>
      <c r="AT852" s="22"/>
      <c r="AU852" s="22"/>
      <c r="AV852" s="22"/>
      <c r="AW852" s="22"/>
      <c r="AX852" s="22"/>
      <c r="AY852" s="22"/>
      <c r="AZ852" s="22"/>
      <c r="BA852" s="22"/>
      <c r="BB852" s="22"/>
      <c r="BC852" s="22"/>
      <c r="BD852" s="22"/>
      <c r="BE852" s="22"/>
      <c r="BF852" s="22"/>
      <c r="BG852" s="22"/>
      <c r="BH852" s="22"/>
      <c r="BI852" s="22"/>
      <c r="BJ852" s="22"/>
      <c r="BK852" s="22"/>
      <c r="BL852" s="22"/>
    </row>
    <row r="853">
      <c r="A853" s="22"/>
      <c r="B853" s="30"/>
      <c r="C853" s="22"/>
      <c r="D853" s="22"/>
      <c r="E853" s="30"/>
      <c r="F853" s="22"/>
      <c r="G853" s="30"/>
      <c r="H853" s="82"/>
      <c r="I853" s="83"/>
      <c r="J853" s="22"/>
      <c r="K853" s="30"/>
      <c r="L853" s="22"/>
      <c r="M853" s="22"/>
      <c r="N853" s="22"/>
      <c r="O853" s="22"/>
      <c r="P853" s="22"/>
      <c r="Q853" s="22"/>
      <c r="R853" s="22"/>
      <c r="S853" s="22"/>
      <c r="T853" s="22"/>
      <c r="U853" s="22"/>
      <c r="V853" s="22"/>
      <c r="W853" s="22"/>
      <c r="X853" s="22"/>
      <c r="Y853" s="22"/>
      <c r="Z853" s="22"/>
      <c r="AA853" s="22"/>
      <c r="AB853" s="22"/>
      <c r="AC853" s="22"/>
      <c r="AD853" s="22"/>
      <c r="AE853" s="22"/>
      <c r="AF853" s="22"/>
      <c r="AG853" s="22"/>
      <c r="AH853" s="22"/>
      <c r="AI853" s="22"/>
      <c r="AJ853" s="22"/>
      <c r="AK853" s="22"/>
      <c r="AL853" s="22"/>
      <c r="AM853" s="22"/>
      <c r="AN853" s="22"/>
      <c r="AO853" s="22"/>
      <c r="AP853" s="22"/>
      <c r="AQ853" s="22"/>
      <c r="AR853" s="22"/>
      <c r="AS853" s="22"/>
      <c r="AT853" s="22"/>
      <c r="AU853" s="22"/>
      <c r="AV853" s="22"/>
      <c r="AW853" s="22"/>
      <c r="AX853" s="22"/>
      <c r="AY853" s="22"/>
      <c r="AZ853" s="22"/>
      <c r="BA853" s="22"/>
      <c r="BB853" s="22"/>
      <c r="BC853" s="22"/>
      <c r="BD853" s="22"/>
      <c r="BE853" s="22"/>
      <c r="BF853" s="22"/>
      <c r="BG853" s="22"/>
      <c r="BH853" s="22"/>
      <c r="BI853" s="22"/>
      <c r="BJ853" s="22"/>
      <c r="BK853" s="22"/>
      <c r="BL853" s="22"/>
    </row>
    <row r="854">
      <c r="A854" s="22"/>
      <c r="B854" s="30"/>
      <c r="C854" s="22"/>
      <c r="D854" s="22"/>
      <c r="E854" s="30"/>
      <c r="F854" s="22"/>
      <c r="G854" s="30"/>
      <c r="H854" s="82"/>
      <c r="I854" s="83"/>
      <c r="J854" s="22"/>
      <c r="K854" s="30"/>
      <c r="L854" s="22"/>
      <c r="M854" s="22"/>
      <c r="N854" s="22"/>
      <c r="O854" s="22"/>
      <c r="P854" s="22"/>
      <c r="Q854" s="22"/>
      <c r="R854" s="22"/>
      <c r="S854" s="22"/>
      <c r="T854" s="22"/>
      <c r="U854" s="22"/>
      <c r="V854" s="22"/>
      <c r="W854" s="22"/>
      <c r="X854" s="22"/>
      <c r="Y854" s="22"/>
      <c r="Z854" s="22"/>
      <c r="AA854" s="22"/>
      <c r="AB854" s="22"/>
      <c r="AC854" s="22"/>
      <c r="AD854" s="22"/>
      <c r="AE854" s="22"/>
      <c r="AF854" s="22"/>
      <c r="AG854" s="22"/>
      <c r="AH854" s="22"/>
      <c r="AI854" s="22"/>
      <c r="AJ854" s="22"/>
      <c r="AK854" s="22"/>
      <c r="AL854" s="22"/>
      <c r="AM854" s="22"/>
      <c r="AN854" s="22"/>
      <c r="AO854" s="22"/>
      <c r="AP854" s="22"/>
      <c r="AQ854" s="22"/>
      <c r="AR854" s="22"/>
      <c r="AS854" s="22"/>
      <c r="AT854" s="22"/>
      <c r="AU854" s="22"/>
      <c r="AV854" s="22"/>
      <c r="AW854" s="22"/>
      <c r="AX854" s="22"/>
      <c r="AY854" s="22"/>
      <c r="AZ854" s="22"/>
      <c r="BA854" s="22"/>
      <c r="BB854" s="22"/>
      <c r="BC854" s="22"/>
      <c r="BD854" s="22"/>
      <c r="BE854" s="22"/>
      <c r="BF854" s="22"/>
      <c r="BG854" s="22"/>
      <c r="BH854" s="22"/>
      <c r="BI854" s="22"/>
      <c r="BJ854" s="22"/>
      <c r="BK854" s="22"/>
      <c r="BL854" s="22"/>
    </row>
    <row r="855">
      <c r="A855" s="22"/>
      <c r="B855" s="30"/>
      <c r="C855" s="22"/>
      <c r="D855" s="22"/>
      <c r="E855" s="30"/>
      <c r="F855" s="22"/>
      <c r="G855" s="30"/>
      <c r="H855" s="82"/>
      <c r="I855" s="83"/>
      <c r="J855" s="22"/>
      <c r="K855" s="30"/>
      <c r="L855" s="22"/>
      <c r="M855" s="22"/>
      <c r="N855" s="22"/>
      <c r="O855" s="22"/>
      <c r="P855" s="22"/>
      <c r="Q855" s="22"/>
      <c r="R855" s="22"/>
      <c r="S855" s="22"/>
      <c r="T855" s="22"/>
      <c r="U855" s="22"/>
      <c r="V855" s="22"/>
      <c r="W855" s="22"/>
      <c r="X855" s="22"/>
      <c r="Y855" s="22"/>
      <c r="Z855" s="22"/>
      <c r="AA855" s="22"/>
      <c r="AB855" s="22"/>
      <c r="AC855" s="22"/>
      <c r="AD855" s="22"/>
      <c r="AE855" s="22"/>
      <c r="AF855" s="22"/>
      <c r="AG855" s="22"/>
      <c r="AH855" s="22"/>
      <c r="AI855" s="22"/>
      <c r="AJ855" s="22"/>
      <c r="AK855" s="22"/>
      <c r="AL855" s="22"/>
      <c r="AM855" s="22"/>
      <c r="AN855" s="22"/>
      <c r="AO855" s="22"/>
      <c r="AP855" s="22"/>
      <c r="AQ855" s="22"/>
      <c r="AR855" s="22"/>
      <c r="AS855" s="22"/>
      <c r="AT855" s="22"/>
      <c r="AU855" s="22"/>
      <c r="AV855" s="22"/>
      <c r="AW855" s="22"/>
      <c r="AX855" s="22"/>
      <c r="AY855" s="22"/>
      <c r="AZ855" s="22"/>
      <c r="BA855" s="22"/>
      <c r="BB855" s="22"/>
      <c r="BC855" s="22"/>
      <c r="BD855" s="22"/>
      <c r="BE855" s="22"/>
      <c r="BF855" s="22"/>
      <c r="BG855" s="22"/>
      <c r="BH855" s="22"/>
      <c r="BI855" s="22"/>
      <c r="BJ855" s="22"/>
      <c r="BK855" s="22"/>
      <c r="BL855" s="22"/>
    </row>
    <row r="856">
      <c r="A856" s="22"/>
      <c r="B856" s="30"/>
      <c r="C856" s="22"/>
      <c r="D856" s="22"/>
      <c r="E856" s="30"/>
      <c r="F856" s="22"/>
      <c r="G856" s="30"/>
      <c r="H856" s="82"/>
      <c r="I856" s="83"/>
      <c r="J856" s="22"/>
      <c r="K856" s="30"/>
      <c r="L856" s="22"/>
      <c r="M856" s="22"/>
      <c r="N856" s="22"/>
      <c r="O856" s="22"/>
      <c r="P856" s="22"/>
      <c r="Q856" s="22"/>
      <c r="R856" s="22"/>
      <c r="S856" s="22"/>
      <c r="T856" s="22"/>
      <c r="U856" s="22"/>
      <c r="V856" s="22"/>
      <c r="W856" s="22"/>
      <c r="X856" s="22"/>
      <c r="Y856" s="22"/>
      <c r="Z856" s="22"/>
      <c r="AA856" s="22"/>
      <c r="AB856" s="22"/>
      <c r="AC856" s="22"/>
      <c r="AD856" s="22"/>
      <c r="AE856" s="22"/>
      <c r="AF856" s="22"/>
      <c r="AG856" s="22"/>
      <c r="AH856" s="22"/>
      <c r="AI856" s="22"/>
      <c r="AJ856" s="22"/>
      <c r="AK856" s="22"/>
      <c r="AL856" s="22"/>
      <c r="AM856" s="22"/>
      <c r="AN856" s="22"/>
      <c r="AO856" s="22"/>
      <c r="AP856" s="22"/>
      <c r="AQ856" s="22"/>
      <c r="AR856" s="22"/>
      <c r="AS856" s="22"/>
      <c r="AT856" s="22"/>
      <c r="AU856" s="22"/>
      <c r="AV856" s="22"/>
      <c r="AW856" s="22"/>
      <c r="AX856" s="22"/>
      <c r="AY856" s="22"/>
      <c r="AZ856" s="22"/>
      <c r="BA856" s="22"/>
      <c r="BB856" s="22"/>
      <c r="BC856" s="22"/>
      <c r="BD856" s="22"/>
      <c r="BE856" s="22"/>
      <c r="BF856" s="22"/>
      <c r="BG856" s="22"/>
      <c r="BH856" s="22"/>
      <c r="BI856" s="22"/>
      <c r="BJ856" s="22"/>
      <c r="BK856" s="22"/>
      <c r="BL856" s="22"/>
    </row>
    <row r="857">
      <c r="A857" s="22"/>
      <c r="B857" s="30"/>
      <c r="C857" s="22"/>
      <c r="D857" s="22"/>
      <c r="E857" s="30"/>
      <c r="F857" s="22"/>
      <c r="G857" s="30"/>
      <c r="H857" s="82"/>
      <c r="I857" s="83"/>
      <c r="J857" s="22"/>
      <c r="K857" s="30"/>
      <c r="L857" s="22"/>
      <c r="M857" s="22"/>
      <c r="N857" s="22"/>
      <c r="O857" s="22"/>
      <c r="P857" s="22"/>
      <c r="Q857" s="22"/>
      <c r="R857" s="22"/>
      <c r="S857" s="22"/>
      <c r="T857" s="22"/>
      <c r="U857" s="22"/>
      <c r="V857" s="22"/>
      <c r="W857" s="22"/>
      <c r="X857" s="22"/>
      <c r="Y857" s="22"/>
      <c r="Z857" s="22"/>
      <c r="AA857" s="22"/>
      <c r="AB857" s="22"/>
      <c r="AC857" s="22"/>
      <c r="AD857" s="22"/>
      <c r="AE857" s="22"/>
      <c r="AF857" s="22"/>
      <c r="AG857" s="22"/>
      <c r="AH857" s="22"/>
      <c r="AI857" s="22"/>
      <c r="AJ857" s="22"/>
      <c r="AK857" s="22"/>
      <c r="AL857" s="22"/>
      <c r="AM857" s="22"/>
      <c r="AN857" s="22"/>
      <c r="AO857" s="22"/>
      <c r="AP857" s="22"/>
      <c r="AQ857" s="22"/>
      <c r="AR857" s="22"/>
      <c r="AS857" s="22"/>
      <c r="AT857" s="22"/>
      <c r="AU857" s="22"/>
      <c r="AV857" s="22"/>
      <c r="AW857" s="22"/>
      <c r="AX857" s="22"/>
      <c r="AY857" s="22"/>
      <c r="AZ857" s="22"/>
      <c r="BA857" s="22"/>
      <c r="BB857" s="22"/>
      <c r="BC857" s="22"/>
      <c r="BD857" s="22"/>
      <c r="BE857" s="22"/>
      <c r="BF857" s="22"/>
      <c r="BG857" s="22"/>
      <c r="BH857" s="22"/>
      <c r="BI857" s="22"/>
      <c r="BJ857" s="22"/>
      <c r="BK857" s="22"/>
      <c r="BL857" s="22"/>
    </row>
    <row r="858">
      <c r="A858" s="22"/>
      <c r="B858" s="30"/>
      <c r="C858" s="22"/>
      <c r="D858" s="22"/>
      <c r="E858" s="30"/>
      <c r="F858" s="22"/>
      <c r="G858" s="30"/>
      <c r="H858" s="82"/>
      <c r="I858" s="83"/>
      <c r="J858" s="22"/>
      <c r="K858" s="30"/>
      <c r="L858" s="22"/>
      <c r="M858" s="22"/>
      <c r="N858" s="22"/>
      <c r="O858" s="22"/>
      <c r="P858" s="22"/>
      <c r="Q858" s="22"/>
      <c r="R858" s="22"/>
      <c r="S858" s="22"/>
      <c r="T858" s="22"/>
      <c r="U858" s="22"/>
      <c r="V858" s="22"/>
      <c r="W858" s="22"/>
      <c r="X858" s="22"/>
      <c r="Y858" s="22"/>
      <c r="Z858" s="22"/>
      <c r="AA858" s="22"/>
      <c r="AB858" s="22"/>
      <c r="AC858" s="22"/>
      <c r="AD858" s="22"/>
      <c r="AE858" s="22"/>
      <c r="AF858" s="22"/>
      <c r="AG858" s="22"/>
      <c r="AH858" s="22"/>
      <c r="AI858" s="22"/>
      <c r="AJ858" s="22"/>
      <c r="AK858" s="22"/>
      <c r="AL858" s="22"/>
      <c r="AM858" s="22"/>
      <c r="AN858" s="22"/>
      <c r="AO858" s="22"/>
      <c r="AP858" s="22"/>
      <c r="AQ858" s="22"/>
      <c r="AR858" s="22"/>
      <c r="AS858" s="22"/>
      <c r="AT858" s="22"/>
      <c r="AU858" s="22"/>
      <c r="AV858" s="22"/>
      <c r="AW858" s="22"/>
      <c r="AX858" s="22"/>
      <c r="AY858" s="22"/>
      <c r="AZ858" s="22"/>
      <c r="BA858" s="22"/>
      <c r="BB858" s="22"/>
      <c r="BC858" s="22"/>
      <c r="BD858" s="22"/>
      <c r="BE858" s="22"/>
      <c r="BF858" s="22"/>
      <c r="BG858" s="22"/>
      <c r="BH858" s="22"/>
      <c r="BI858" s="22"/>
      <c r="BJ858" s="22"/>
      <c r="BK858" s="22"/>
      <c r="BL858" s="22"/>
    </row>
    <row r="859">
      <c r="A859" s="22"/>
      <c r="B859" s="30"/>
      <c r="C859" s="22"/>
      <c r="D859" s="22"/>
      <c r="E859" s="30"/>
      <c r="F859" s="22"/>
      <c r="G859" s="30"/>
      <c r="H859" s="82"/>
      <c r="I859" s="83"/>
      <c r="J859" s="22"/>
      <c r="K859" s="30"/>
      <c r="L859" s="22"/>
      <c r="M859" s="22"/>
      <c r="N859" s="22"/>
      <c r="O859" s="22"/>
      <c r="P859" s="22"/>
      <c r="Q859" s="22"/>
      <c r="R859" s="22"/>
      <c r="S859" s="22"/>
      <c r="T859" s="22"/>
      <c r="U859" s="22"/>
      <c r="V859" s="22"/>
      <c r="W859" s="22"/>
      <c r="X859" s="22"/>
      <c r="Y859" s="22"/>
      <c r="Z859" s="22"/>
      <c r="AA859" s="22"/>
      <c r="AB859" s="22"/>
      <c r="AC859" s="22"/>
      <c r="AD859" s="22"/>
      <c r="AE859" s="22"/>
      <c r="AF859" s="22"/>
      <c r="AG859" s="22"/>
      <c r="AH859" s="22"/>
      <c r="AI859" s="22"/>
      <c r="AJ859" s="22"/>
      <c r="AK859" s="22"/>
      <c r="AL859" s="22"/>
      <c r="AM859" s="22"/>
      <c r="AN859" s="22"/>
      <c r="AO859" s="22"/>
      <c r="AP859" s="22"/>
      <c r="AQ859" s="22"/>
      <c r="AR859" s="22"/>
      <c r="AS859" s="22"/>
      <c r="AT859" s="22"/>
      <c r="AU859" s="22"/>
      <c r="AV859" s="22"/>
      <c r="AW859" s="22"/>
      <c r="AX859" s="22"/>
      <c r="AY859" s="22"/>
      <c r="AZ859" s="22"/>
      <c r="BA859" s="22"/>
      <c r="BB859" s="22"/>
      <c r="BC859" s="22"/>
      <c r="BD859" s="22"/>
      <c r="BE859" s="22"/>
      <c r="BF859" s="22"/>
      <c r="BG859" s="22"/>
      <c r="BH859" s="22"/>
      <c r="BI859" s="22"/>
      <c r="BJ859" s="22"/>
      <c r="BK859" s="22"/>
      <c r="BL859" s="22"/>
    </row>
    <row r="860">
      <c r="A860" s="22"/>
      <c r="B860" s="30"/>
      <c r="C860" s="22"/>
      <c r="D860" s="22"/>
      <c r="E860" s="30"/>
      <c r="F860" s="22"/>
      <c r="G860" s="30"/>
      <c r="H860" s="82"/>
      <c r="I860" s="83"/>
      <c r="J860" s="22"/>
      <c r="K860" s="30"/>
      <c r="L860" s="22"/>
      <c r="M860" s="22"/>
      <c r="N860" s="22"/>
      <c r="O860" s="22"/>
      <c r="P860" s="22"/>
      <c r="Q860" s="22"/>
      <c r="R860" s="22"/>
      <c r="S860" s="22"/>
      <c r="T860" s="22"/>
      <c r="U860" s="22"/>
      <c r="V860" s="22"/>
      <c r="W860" s="22"/>
      <c r="X860" s="22"/>
      <c r="Y860" s="22"/>
      <c r="Z860" s="22"/>
      <c r="AA860" s="22"/>
      <c r="AB860" s="22"/>
      <c r="AC860" s="22"/>
      <c r="AD860" s="22"/>
      <c r="AE860" s="22"/>
      <c r="AF860" s="22"/>
      <c r="AG860" s="22"/>
      <c r="AH860" s="22"/>
      <c r="AI860" s="22"/>
      <c r="AJ860" s="22"/>
      <c r="AK860" s="22"/>
      <c r="AL860" s="22"/>
      <c r="AM860" s="22"/>
      <c r="AN860" s="22"/>
      <c r="AO860" s="22"/>
      <c r="AP860" s="22"/>
      <c r="AQ860" s="22"/>
      <c r="AR860" s="22"/>
      <c r="AS860" s="22"/>
      <c r="AT860" s="22"/>
      <c r="AU860" s="22"/>
      <c r="AV860" s="22"/>
      <c r="AW860" s="22"/>
      <c r="AX860" s="22"/>
      <c r="AY860" s="22"/>
      <c r="AZ860" s="22"/>
      <c r="BA860" s="22"/>
      <c r="BB860" s="22"/>
      <c r="BC860" s="22"/>
      <c r="BD860" s="22"/>
      <c r="BE860" s="22"/>
      <c r="BF860" s="22"/>
      <c r="BG860" s="22"/>
      <c r="BH860" s="22"/>
      <c r="BI860" s="22"/>
      <c r="BJ860" s="22"/>
      <c r="BK860" s="22"/>
      <c r="BL860" s="22"/>
    </row>
    <row r="861">
      <c r="A861" s="22"/>
      <c r="B861" s="30"/>
      <c r="C861" s="22"/>
      <c r="D861" s="22"/>
      <c r="E861" s="30"/>
      <c r="F861" s="22"/>
      <c r="G861" s="30"/>
      <c r="H861" s="82"/>
      <c r="I861" s="83"/>
      <c r="J861" s="22"/>
      <c r="K861" s="30"/>
      <c r="L861" s="22"/>
      <c r="M861" s="22"/>
      <c r="N861" s="22"/>
      <c r="O861" s="22"/>
      <c r="P861" s="22"/>
      <c r="Q861" s="22"/>
      <c r="R861" s="22"/>
      <c r="S861" s="22"/>
      <c r="T861" s="22"/>
      <c r="U861" s="22"/>
      <c r="V861" s="22"/>
      <c r="W861" s="22"/>
      <c r="X861" s="22"/>
      <c r="Y861" s="22"/>
      <c r="Z861" s="22"/>
      <c r="AA861" s="22"/>
      <c r="AB861" s="22"/>
      <c r="AC861" s="22"/>
      <c r="AD861" s="22"/>
      <c r="AE861" s="22"/>
      <c r="AF861" s="22"/>
      <c r="AG861" s="22"/>
      <c r="AH861" s="22"/>
      <c r="AI861" s="22"/>
      <c r="AJ861" s="22"/>
      <c r="AK861" s="22"/>
      <c r="AL861" s="22"/>
      <c r="AM861" s="22"/>
      <c r="AN861" s="22"/>
      <c r="AO861" s="22"/>
      <c r="AP861" s="22"/>
      <c r="AQ861" s="22"/>
      <c r="AR861" s="22"/>
      <c r="AS861" s="22"/>
      <c r="AT861" s="22"/>
      <c r="AU861" s="22"/>
      <c r="AV861" s="22"/>
      <c r="AW861" s="22"/>
      <c r="AX861" s="22"/>
      <c r="AY861" s="22"/>
      <c r="AZ861" s="22"/>
      <c r="BA861" s="22"/>
      <c r="BB861" s="22"/>
      <c r="BC861" s="22"/>
      <c r="BD861" s="22"/>
      <c r="BE861" s="22"/>
      <c r="BF861" s="22"/>
      <c r="BG861" s="22"/>
      <c r="BH861" s="22"/>
      <c r="BI861" s="22"/>
      <c r="BJ861" s="22"/>
      <c r="BK861" s="22"/>
      <c r="BL861" s="22"/>
    </row>
    <row r="862">
      <c r="A862" s="22"/>
      <c r="B862" s="30"/>
      <c r="C862" s="22"/>
      <c r="D862" s="22"/>
      <c r="E862" s="30"/>
      <c r="F862" s="22"/>
      <c r="G862" s="30"/>
      <c r="H862" s="82"/>
      <c r="I862" s="83"/>
      <c r="J862" s="22"/>
      <c r="K862" s="30"/>
      <c r="L862" s="22"/>
      <c r="M862" s="22"/>
      <c r="N862" s="22"/>
      <c r="O862" s="22"/>
      <c r="P862" s="22"/>
      <c r="Q862" s="22"/>
      <c r="R862" s="22"/>
      <c r="S862" s="22"/>
      <c r="T862" s="22"/>
      <c r="U862" s="22"/>
      <c r="V862" s="22"/>
      <c r="W862" s="22"/>
      <c r="X862" s="22"/>
      <c r="Y862" s="22"/>
      <c r="Z862" s="22"/>
      <c r="AA862" s="22"/>
      <c r="AB862" s="22"/>
      <c r="AC862" s="22"/>
      <c r="AD862" s="22"/>
      <c r="AE862" s="22"/>
      <c r="AF862" s="22"/>
      <c r="AG862" s="22"/>
      <c r="AH862" s="22"/>
      <c r="AI862" s="22"/>
      <c r="AJ862" s="22"/>
      <c r="AK862" s="22"/>
      <c r="AL862" s="22"/>
      <c r="AM862" s="22"/>
      <c r="AN862" s="22"/>
      <c r="AO862" s="22"/>
      <c r="AP862" s="22"/>
      <c r="AQ862" s="22"/>
      <c r="AR862" s="22"/>
      <c r="AS862" s="22"/>
      <c r="AT862" s="22"/>
      <c r="AU862" s="22"/>
      <c r="AV862" s="22"/>
      <c r="AW862" s="22"/>
      <c r="AX862" s="22"/>
      <c r="AY862" s="22"/>
      <c r="AZ862" s="22"/>
      <c r="BA862" s="22"/>
      <c r="BB862" s="22"/>
      <c r="BC862" s="22"/>
      <c r="BD862" s="22"/>
      <c r="BE862" s="22"/>
      <c r="BF862" s="22"/>
      <c r="BG862" s="22"/>
      <c r="BH862" s="22"/>
      <c r="BI862" s="22"/>
      <c r="BJ862" s="22"/>
      <c r="BK862" s="22"/>
      <c r="BL862" s="22"/>
    </row>
    <row r="863">
      <c r="A863" s="22"/>
      <c r="B863" s="30"/>
      <c r="C863" s="22"/>
      <c r="D863" s="22"/>
      <c r="E863" s="30"/>
      <c r="F863" s="22"/>
      <c r="G863" s="30"/>
      <c r="H863" s="82"/>
      <c r="I863" s="83"/>
      <c r="J863" s="22"/>
      <c r="K863" s="30"/>
      <c r="L863" s="22"/>
      <c r="M863" s="22"/>
      <c r="N863" s="22"/>
      <c r="O863" s="22"/>
      <c r="P863" s="22"/>
      <c r="Q863" s="22"/>
      <c r="R863" s="22"/>
      <c r="S863" s="22"/>
      <c r="T863" s="22"/>
      <c r="U863" s="22"/>
      <c r="V863" s="22"/>
      <c r="W863" s="22"/>
      <c r="X863" s="22"/>
      <c r="Y863" s="22"/>
      <c r="Z863" s="22"/>
      <c r="AA863" s="22"/>
      <c r="AB863" s="22"/>
      <c r="AC863" s="22"/>
      <c r="AD863" s="22"/>
      <c r="AE863" s="22"/>
      <c r="AF863" s="22"/>
      <c r="AG863" s="22"/>
      <c r="AH863" s="22"/>
      <c r="AI863" s="22"/>
      <c r="AJ863" s="22"/>
      <c r="AK863" s="22"/>
      <c r="AL863" s="22"/>
      <c r="AM863" s="22"/>
      <c r="AN863" s="22"/>
      <c r="AO863" s="22"/>
      <c r="AP863" s="22"/>
      <c r="AQ863" s="22"/>
      <c r="AR863" s="22"/>
      <c r="AS863" s="22"/>
      <c r="AT863" s="22"/>
      <c r="AU863" s="22"/>
      <c r="AV863" s="22"/>
      <c r="AW863" s="22"/>
      <c r="AX863" s="22"/>
      <c r="AY863" s="22"/>
      <c r="AZ863" s="22"/>
      <c r="BA863" s="22"/>
      <c r="BB863" s="22"/>
      <c r="BC863" s="22"/>
      <c r="BD863" s="22"/>
      <c r="BE863" s="22"/>
      <c r="BF863" s="22"/>
      <c r="BG863" s="22"/>
      <c r="BH863" s="22"/>
      <c r="BI863" s="22"/>
      <c r="BJ863" s="22"/>
      <c r="BK863" s="22"/>
      <c r="BL863" s="22"/>
    </row>
    <row r="864">
      <c r="A864" s="22"/>
      <c r="B864" s="30"/>
      <c r="C864" s="22"/>
      <c r="D864" s="22"/>
      <c r="E864" s="30"/>
      <c r="F864" s="22"/>
      <c r="G864" s="30"/>
      <c r="H864" s="82"/>
      <c r="I864" s="83"/>
      <c r="J864" s="22"/>
      <c r="K864" s="30"/>
      <c r="L864" s="22"/>
      <c r="M864" s="22"/>
      <c r="N864" s="22"/>
      <c r="O864" s="22"/>
      <c r="P864" s="22"/>
      <c r="Q864" s="22"/>
      <c r="R864" s="22"/>
      <c r="S864" s="22"/>
      <c r="T864" s="22"/>
      <c r="U864" s="22"/>
      <c r="V864" s="22"/>
      <c r="W864" s="22"/>
      <c r="X864" s="22"/>
      <c r="Y864" s="22"/>
      <c r="Z864" s="22"/>
      <c r="AA864" s="22"/>
      <c r="AB864" s="22"/>
      <c r="AC864" s="22"/>
      <c r="AD864" s="22"/>
      <c r="AE864" s="22"/>
      <c r="AF864" s="22"/>
      <c r="AG864" s="22"/>
      <c r="AH864" s="22"/>
      <c r="AI864" s="22"/>
      <c r="AJ864" s="22"/>
      <c r="AK864" s="22"/>
      <c r="AL864" s="22"/>
      <c r="AM864" s="22"/>
      <c r="AN864" s="22"/>
      <c r="AO864" s="22"/>
      <c r="AP864" s="22"/>
      <c r="AQ864" s="22"/>
      <c r="AR864" s="22"/>
      <c r="AS864" s="22"/>
      <c r="AT864" s="22"/>
      <c r="AU864" s="22"/>
      <c r="AV864" s="22"/>
      <c r="AW864" s="22"/>
      <c r="AX864" s="22"/>
      <c r="AY864" s="22"/>
      <c r="AZ864" s="22"/>
      <c r="BA864" s="22"/>
      <c r="BB864" s="22"/>
      <c r="BC864" s="22"/>
      <c r="BD864" s="22"/>
      <c r="BE864" s="22"/>
      <c r="BF864" s="22"/>
      <c r="BG864" s="22"/>
      <c r="BH864" s="22"/>
      <c r="BI864" s="22"/>
      <c r="BJ864" s="22"/>
      <c r="BK864" s="22"/>
      <c r="BL864" s="22"/>
    </row>
    <row r="865">
      <c r="A865" s="22"/>
      <c r="B865" s="30"/>
      <c r="C865" s="22"/>
      <c r="D865" s="22"/>
      <c r="E865" s="30"/>
      <c r="F865" s="22"/>
      <c r="G865" s="30"/>
      <c r="H865" s="82"/>
      <c r="I865" s="83"/>
      <c r="J865" s="22"/>
      <c r="K865" s="30"/>
      <c r="L865" s="22"/>
      <c r="M865" s="22"/>
      <c r="N865" s="22"/>
      <c r="O865" s="22"/>
      <c r="P865" s="22"/>
      <c r="Q865" s="22"/>
      <c r="R865" s="22"/>
      <c r="S865" s="22"/>
      <c r="T865" s="22"/>
      <c r="U865" s="22"/>
      <c r="V865" s="22"/>
      <c r="W865" s="22"/>
      <c r="X865" s="22"/>
      <c r="Y865" s="22"/>
      <c r="Z865" s="22"/>
      <c r="AA865" s="22"/>
      <c r="AB865" s="22"/>
      <c r="AC865" s="22"/>
      <c r="AD865" s="22"/>
      <c r="AE865" s="22"/>
      <c r="AF865" s="22"/>
      <c r="AG865" s="22"/>
      <c r="AH865" s="22"/>
      <c r="AI865" s="22"/>
      <c r="AJ865" s="22"/>
      <c r="AK865" s="22"/>
      <c r="AL865" s="22"/>
      <c r="AM865" s="22"/>
      <c r="AN865" s="22"/>
      <c r="AO865" s="22"/>
      <c r="AP865" s="22"/>
      <c r="AQ865" s="22"/>
      <c r="AR865" s="22"/>
      <c r="AS865" s="22"/>
      <c r="AT865" s="22"/>
      <c r="AU865" s="22"/>
      <c r="AV865" s="22"/>
      <c r="AW865" s="22"/>
      <c r="AX865" s="22"/>
      <c r="AY865" s="22"/>
      <c r="AZ865" s="22"/>
      <c r="BA865" s="22"/>
      <c r="BB865" s="22"/>
      <c r="BC865" s="22"/>
      <c r="BD865" s="22"/>
      <c r="BE865" s="22"/>
      <c r="BF865" s="22"/>
      <c r="BG865" s="22"/>
      <c r="BH865" s="22"/>
      <c r="BI865" s="22"/>
      <c r="BJ865" s="22"/>
      <c r="BK865" s="22"/>
      <c r="BL865" s="22"/>
    </row>
    <row r="866">
      <c r="A866" s="22"/>
      <c r="B866" s="30"/>
      <c r="C866" s="22"/>
      <c r="D866" s="22"/>
      <c r="E866" s="30"/>
      <c r="F866" s="22"/>
      <c r="G866" s="30"/>
      <c r="H866" s="82"/>
      <c r="I866" s="83"/>
      <c r="J866" s="22"/>
      <c r="K866" s="30"/>
      <c r="L866" s="22"/>
      <c r="M866" s="22"/>
      <c r="N866" s="22"/>
      <c r="O866" s="22"/>
      <c r="P866" s="22"/>
      <c r="Q866" s="22"/>
      <c r="R866" s="22"/>
      <c r="S866" s="22"/>
      <c r="T866" s="22"/>
      <c r="U866" s="22"/>
      <c r="V866" s="22"/>
      <c r="W866" s="22"/>
      <c r="X866" s="22"/>
      <c r="Y866" s="22"/>
      <c r="Z866" s="22"/>
      <c r="AA866" s="22"/>
      <c r="AB866" s="22"/>
      <c r="AC866" s="22"/>
      <c r="AD866" s="22"/>
      <c r="AE866" s="22"/>
      <c r="AF866" s="22"/>
      <c r="AG866" s="22"/>
      <c r="AH866" s="22"/>
      <c r="AI866" s="22"/>
      <c r="AJ866" s="22"/>
      <c r="AK866" s="22"/>
      <c r="AL866" s="22"/>
      <c r="AM866" s="22"/>
      <c r="AN866" s="22"/>
      <c r="AO866" s="22"/>
      <c r="AP866" s="22"/>
      <c r="AQ866" s="22"/>
      <c r="AR866" s="22"/>
      <c r="AS866" s="22"/>
      <c r="AT866" s="22"/>
      <c r="AU866" s="22"/>
      <c r="AV866" s="22"/>
      <c r="AW866" s="22"/>
      <c r="AX866" s="22"/>
      <c r="AY866" s="22"/>
      <c r="AZ866" s="22"/>
      <c r="BA866" s="22"/>
      <c r="BB866" s="22"/>
      <c r="BC866" s="22"/>
      <c r="BD866" s="22"/>
      <c r="BE866" s="22"/>
      <c r="BF866" s="22"/>
      <c r="BG866" s="22"/>
      <c r="BH866" s="22"/>
      <c r="BI866" s="22"/>
      <c r="BJ866" s="22"/>
      <c r="BK866" s="22"/>
      <c r="BL866" s="22"/>
    </row>
    <row r="867">
      <c r="A867" s="22"/>
      <c r="B867" s="30"/>
      <c r="C867" s="22"/>
      <c r="D867" s="22"/>
      <c r="E867" s="30"/>
      <c r="F867" s="22"/>
      <c r="G867" s="30"/>
      <c r="H867" s="82"/>
      <c r="I867" s="83"/>
      <c r="J867" s="22"/>
      <c r="K867" s="30"/>
      <c r="L867" s="22"/>
      <c r="M867" s="22"/>
      <c r="N867" s="22"/>
      <c r="O867" s="22"/>
      <c r="P867" s="22"/>
      <c r="Q867" s="22"/>
      <c r="R867" s="22"/>
      <c r="S867" s="22"/>
      <c r="T867" s="22"/>
      <c r="U867" s="22"/>
      <c r="V867" s="22"/>
      <c r="W867" s="22"/>
      <c r="X867" s="22"/>
      <c r="Y867" s="22"/>
      <c r="Z867" s="22"/>
      <c r="AA867" s="22"/>
      <c r="AB867" s="22"/>
      <c r="AC867" s="22"/>
      <c r="AD867" s="22"/>
      <c r="AE867" s="22"/>
      <c r="AF867" s="22"/>
      <c r="AG867" s="22"/>
      <c r="AH867" s="22"/>
      <c r="AI867" s="22"/>
      <c r="AJ867" s="22"/>
      <c r="AK867" s="22"/>
      <c r="AL867" s="22"/>
      <c r="AM867" s="22"/>
      <c r="AN867" s="22"/>
      <c r="AO867" s="22"/>
      <c r="AP867" s="22"/>
      <c r="AQ867" s="22"/>
      <c r="AR867" s="22"/>
      <c r="AS867" s="22"/>
      <c r="AT867" s="22"/>
      <c r="AU867" s="22"/>
      <c r="AV867" s="22"/>
      <c r="AW867" s="22"/>
      <c r="AX867" s="22"/>
      <c r="AY867" s="22"/>
      <c r="AZ867" s="22"/>
      <c r="BA867" s="22"/>
      <c r="BB867" s="22"/>
      <c r="BC867" s="22"/>
      <c r="BD867" s="22"/>
      <c r="BE867" s="22"/>
      <c r="BF867" s="22"/>
      <c r="BG867" s="22"/>
      <c r="BH867" s="22"/>
      <c r="BI867" s="22"/>
      <c r="BJ867" s="22"/>
      <c r="BK867" s="22"/>
      <c r="BL867" s="22"/>
    </row>
    <row r="868">
      <c r="A868" s="22"/>
      <c r="B868" s="30"/>
      <c r="C868" s="22"/>
      <c r="D868" s="22"/>
      <c r="E868" s="30"/>
      <c r="F868" s="22"/>
      <c r="G868" s="30"/>
      <c r="H868" s="82"/>
      <c r="I868" s="83"/>
      <c r="J868" s="22"/>
      <c r="K868" s="30"/>
      <c r="L868" s="22"/>
      <c r="M868" s="22"/>
      <c r="N868" s="22"/>
      <c r="O868" s="22"/>
      <c r="P868" s="22"/>
      <c r="Q868" s="22"/>
      <c r="R868" s="22"/>
      <c r="S868" s="22"/>
      <c r="T868" s="22"/>
      <c r="U868" s="22"/>
      <c r="V868" s="22"/>
      <c r="W868" s="22"/>
      <c r="X868" s="22"/>
      <c r="Y868" s="22"/>
      <c r="Z868" s="22"/>
      <c r="AA868" s="22"/>
      <c r="AB868" s="22"/>
      <c r="AC868" s="22"/>
      <c r="AD868" s="22"/>
      <c r="AE868" s="22"/>
      <c r="AF868" s="22"/>
      <c r="AG868" s="22"/>
      <c r="AH868" s="22"/>
      <c r="AI868" s="22"/>
      <c r="AJ868" s="22"/>
      <c r="AK868" s="22"/>
      <c r="AL868" s="22"/>
      <c r="AM868" s="22"/>
      <c r="AN868" s="22"/>
      <c r="AO868" s="22"/>
      <c r="AP868" s="22"/>
      <c r="AQ868" s="22"/>
      <c r="AR868" s="22"/>
      <c r="AS868" s="22"/>
      <c r="AT868" s="22"/>
      <c r="AU868" s="22"/>
      <c r="AV868" s="22"/>
      <c r="AW868" s="22"/>
      <c r="AX868" s="22"/>
      <c r="AY868" s="22"/>
      <c r="AZ868" s="22"/>
      <c r="BA868" s="22"/>
      <c r="BB868" s="22"/>
      <c r="BC868" s="22"/>
      <c r="BD868" s="22"/>
      <c r="BE868" s="22"/>
      <c r="BF868" s="22"/>
      <c r="BG868" s="22"/>
      <c r="BH868" s="22"/>
      <c r="BI868" s="22"/>
      <c r="BJ868" s="22"/>
      <c r="BK868" s="22"/>
      <c r="BL868" s="22"/>
    </row>
    <row r="869">
      <c r="A869" s="22"/>
      <c r="B869" s="30"/>
      <c r="C869" s="22"/>
      <c r="D869" s="22"/>
      <c r="E869" s="30"/>
      <c r="F869" s="22"/>
      <c r="G869" s="30"/>
      <c r="H869" s="82"/>
      <c r="I869" s="83"/>
      <c r="J869" s="22"/>
      <c r="K869" s="30"/>
      <c r="L869" s="22"/>
      <c r="M869" s="22"/>
      <c r="N869" s="22"/>
      <c r="O869" s="22"/>
      <c r="P869" s="22"/>
      <c r="Q869" s="22"/>
      <c r="R869" s="22"/>
      <c r="S869" s="22"/>
      <c r="T869" s="22"/>
      <c r="U869" s="22"/>
      <c r="V869" s="22"/>
      <c r="W869" s="22"/>
      <c r="X869" s="22"/>
      <c r="Y869" s="22"/>
      <c r="Z869" s="22"/>
      <c r="AA869" s="22"/>
      <c r="AB869" s="22"/>
      <c r="AC869" s="22"/>
      <c r="AD869" s="22"/>
      <c r="AE869" s="22"/>
      <c r="AF869" s="22"/>
      <c r="AG869" s="22"/>
      <c r="AH869" s="22"/>
      <c r="AI869" s="22"/>
      <c r="AJ869" s="22"/>
      <c r="AK869" s="22"/>
      <c r="AL869" s="22"/>
      <c r="AM869" s="22"/>
      <c r="AN869" s="22"/>
      <c r="AO869" s="22"/>
      <c r="AP869" s="22"/>
      <c r="AQ869" s="22"/>
      <c r="AR869" s="22"/>
      <c r="AS869" s="22"/>
      <c r="AT869" s="22"/>
      <c r="AU869" s="22"/>
      <c r="AV869" s="22"/>
      <c r="AW869" s="22"/>
      <c r="AX869" s="22"/>
      <c r="AY869" s="22"/>
      <c r="AZ869" s="22"/>
      <c r="BA869" s="22"/>
      <c r="BB869" s="22"/>
      <c r="BC869" s="22"/>
      <c r="BD869" s="22"/>
      <c r="BE869" s="22"/>
      <c r="BF869" s="22"/>
      <c r="BG869" s="22"/>
      <c r="BH869" s="22"/>
      <c r="BI869" s="22"/>
      <c r="BJ869" s="22"/>
      <c r="BK869" s="22"/>
      <c r="BL869" s="22"/>
    </row>
    <row r="870">
      <c r="A870" s="22"/>
      <c r="B870" s="30"/>
      <c r="C870" s="22"/>
      <c r="D870" s="22"/>
      <c r="E870" s="30"/>
      <c r="F870" s="22"/>
      <c r="G870" s="30"/>
      <c r="H870" s="82"/>
      <c r="I870" s="83"/>
      <c r="J870" s="22"/>
      <c r="K870" s="30"/>
      <c r="L870" s="22"/>
      <c r="M870" s="22"/>
      <c r="N870" s="22"/>
      <c r="O870" s="22"/>
      <c r="P870" s="22"/>
      <c r="Q870" s="22"/>
      <c r="R870" s="22"/>
      <c r="S870" s="22"/>
      <c r="T870" s="22"/>
      <c r="U870" s="22"/>
      <c r="V870" s="22"/>
      <c r="W870" s="22"/>
      <c r="X870" s="22"/>
      <c r="Y870" s="22"/>
      <c r="Z870" s="22"/>
      <c r="AA870" s="22"/>
      <c r="AB870" s="22"/>
      <c r="AC870" s="22"/>
      <c r="AD870" s="22"/>
      <c r="AE870" s="22"/>
      <c r="AF870" s="22"/>
      <c r="AG870" s="22"/>
      <c r="AH870" s="22"/>
      <c r="AI870" s="22"/>
      <c r="AJ870" s="22"/>
      <c r="AK870" s="22"/>
      <c r="AL870" s="22"/>
      <c r="AM870" s="22"/>
      <c r="AN870" s="22"/>
      <c r="AO870" s="22"/>
      <c r="AP870" s="22"/>
      <c r="AQ870" s="22"/>
      <c r="AR870" s="22"/>
      <c r="AS870" s="22"/>
      <c r="AT870" s="22"/>
      <c r="AU870" s="22"/>
      <c r="AV870" s="22"/>
      <c r="AW870" s="22"/>
      <c r="AX870" s="22"/>
      <c r="AY870" s="22"/>
      <c r="AZ870" s="22"/>
      <c r="BA870" s="22"/>
      <c r="BB870" s="22"/>
      <c r="BC870" s="22"/>
      <c r="BD870" s="22"/>
      <c r="BE870" s="22"/>
      <c r="BF870" s="22"/>
      <c r="BG870" s="22"/>
      <c r="BH870" s="22"/>
      <c r="BI870" s="22"/>
      <c r="BJ870" s="22"/>
      <c r="BK870" s="22"/>
      <c r="BL870" s="22"/>
    </row>
    <row r="871">
      <c r="A871" s="22"/>
      <c r="B871" s="30"/>
      <c r="C871" s="22"/>
      <c r="D871" s="22"/>
      <c r="E871" s="30"/>
      <c r="F871" s="22"/>
      <c r="G871" s="30"/>
      <c r="H871" s="82"/>
      <c r="I871" s="83"/>
      <c r="J871" s="22"/>
      <c r="K871" s="30"/>
      <c r="L871" s="22"/>
      <c r="M871" s="22"/>
      <c r="N871" s="22"/>
      <c r="O871" s="22"/>
      <c r="P871" s="22"/>
      <c r="Q871" s="22"/>
      <c r="R871" s="22"/>
      <c r="S871" s="22"/>
      <c r="T871" s="22"/>
      <c r="U871" s="22"/>
      <c r="V871" s="22"/>
      <c r="W871" s="22"/>
      <c r="X871" s="22"/>
      <c r="Y871" s="22"/>
      <c r="Z871" s="22"/>
      <c r="AA871" s="22"/>
      <c r="AB871" s="22"/>
      <c r="AC871" s="22"/>
      <c r="AD871" s="22"/>
      <c r="AE871" s="22"/>
      <c r="AF871" s="22"/>
      <c r="AG871" s="22"/>
      <c r="AH871" s="22"/>
      <c r="AI871" s="22"/>
      <c r="AJ871" s="22"/>
      <c r="AK871" s="22"/>
      <c r="AL871" s="22"/>
      <c r="AM871" s="22"/>
      <c r="AN871" s="22"/>
      <c r="AO871" s="22"/>
      <c r="AP871" s="22"/>
      <c r="AQ871" s="22"/>
      <c r="AR871" s="22"/>
      <c r="AS871" s="22"/>
      <c r="AT871" s="22"/>
      <c r="AU871" s="22"/>
      <c r="AV871" s="22"/>
      <c r="AW871" s="22"/>
      <c r="AX871" s="22"/>
      <c r="AY871" s="22"/>
      <c r="AZ871" s="22"/>
      <c r="BA871" s="22"/>
      <c r="BB871" s="22"/>
      <c r="BC871" s="22"/>
      <c r="BD871" s="22"/>
      <c r="BE871" s="22"/>
      <c r="BF871" s="22"/>
      <c r="BG871" s="22"/>
      <c r="BH871" s="22"/>
      <c r="BI871" s="22"/>
      <c r="BJ871" s="22"/>
      <c r="BK871" s="22"/>
      <c r="BL871" s="22"/>
    </row>
    <row r="872">
      <c r="A872" s="22"/>
      <c r="B872" s="30"/>
      <c r="C872" s="22"/>
      <c r="D872" s="22"/>
      <c r="E872" s="30"/>
      <c r="F872" s="22"/>
      <c r="G872" s="30"/>
      <c r="H872" s="82"/>
      <c r="I872" s="83"/>
      <c r="J872" s="22"/>
      <c r="K872" s="30"/>
      <c r="L872" s="22"/>
      <c r="M872" s="22"/>
      <c r="N872" s="22"/>
      <c r="O872" s="22"/>
      <c r="P872" s="22"/>
      <c r="Q872" s="22"/>
      <c r="R872" s="22"/>
      <c r="S872" s="22"/>
      <c r="T872" s="22"/>
      <c r="U872" s="22"/>
      <c r="V872" s="22"/>
      <c r="W872" s="22"/>
      <c r="X872" s="22"/>
      <c r="Y872" s="22"/>
      <c r="Z872" s="22"/>
      <c r="AA872" s="22"/>
      <c r="AB872" s="22"/>
      <c r="AC872" s="22"/>
      <c r="AD872" s="22"/>
      <c r="AE872" s="22"/>
      <c r="AF872" s="22"/>
      <c r="AG872" s="22"/>
      <c r="AH872" s="22"/>
      <c r="AI872" s="22"/>
      <c r="AJ872" s="22"/>
      <c r="AK872" s="22"/>
      <c r="AL872" s="22"/>
      <c r="AM872" s="22"/>
      <c r="AN872" s="22"/>
      <c r="AO872" s="22"/>
      <c r="AP872" s="22"/>
      <c r="AQ872" s="22"/>
      <c r="AR872" s="22"/>
      <c r="AS872" s="22"/>
      <c r="AT872" s="22"/>
      <c r="AU872" s="22"/>
      <c r="AV872" s="22"/>
      <c r="AW872" s="22"/>
      <c r="AX872" s="22"/>
      <c r="AY872" s="22"/>
      <c r="AZ872" s="22"/>
      <c r="BA872" s="22"/>
      <c r="BB872" s="22"/>
      <c r="BC872" s="22"/>
      <c r="BD872" s="22"/>
      <c r="BE872" s="22"/>
      <c r="BF872" s="22"/>
      <c r="BG872" s="22"/>
      <c r="BH872" s="22"/>
      <c r="BI872" s="22"/>
      <c r="BJ872" s="22"/>
      <c r="BK872" s="22"/>
      <c r="BL872" s="22"/>
    </row>
    <row r="873">
      <c r="A873" s="22"/>
      <c r="B873" s="30"/>
      <c r="C873" s="22"/>
      <c r="D873" s="22"/>
      <c r="E873" s="30"/>
      <c r="F873" s="22"/>
      <c r="G873" s="30"/>
      <c r="H873" s="82"/>
      <c r="I873" s="83"/>
      <c r="J873" s="22"/>
      <c r="K873" s="30"/>
      <c r="L873" s="22"/>
      <c r="M873" s="22"/>
      <c r="N873" s="22"/>
      <c r="O873" s="22"/>
      <c r="P873" s="22"/>
      <c r="Q873" s="22"/>
      <c r="R873" s="22"/>
      <c r="S873" s="22"/>
      <c r="T873" s="22"/>
      <c r="U873" s="22"/>
      <c r="V873" s="22"/>
      <c r="W873" s="22"/>
      <c r="X873" s="22"/>
      <c r="Y873" s="22"/>
      <c r="Z873" s="22"/>
      <c r="AA873" s="22"/>
      <c r="AB873" s="22"/>
      <c r="AC873" s="22"/>
      <c r="AD873" s="22"/>
      <c r="AE873" s="22"/>
      <c r="AF873" s="22"/>
      <c r="AG873" s="22"/>
      <c r="AH873" s="22"/>
      <c r="AI873" s="22"/>
      <c r="AJ873" s="22"/>
      <c r="AK873" s="22"/>
      <c r="AL873" s="22"/>
      <c r="AM873" s="22"/>
      <c r="AN873" s="22"/>
      <c r="AO873" s="22"/>
      <c r="AP873" s="22"/>
      <c r="AQ873" s="22"/>
      <c r="AR873" s="22"/>
      <c r="AS873" s="22"/>
      <c r="AT873" s="22"/>
      <c r="AU873" s="22"/>
      <c r="AV873" s="22"/>
      <c r="AW873" s="22"/>
      <c r="AX873" s="22"/>
      <c r="AY873" s="22"/>
      <c r="AZ873" s="22"/>
      <c r="BA873" s="22"/>
      <c r="BB873" s="22"/>
      <c r="BC873" s="22"/>
      <c r="BD873" s="22"/>
      <c r="BE873" s="22"/>
      <c r="BF873" s="22"/>
      <c r="BG873" s="22"/>
      <c r="BH873" s="22"/>
      <c r="BI873" s="22"/>
      <c r="BJ873" s="22"/>
      <c r="BK873" s="22"/>
      <c r="BL873" s="22"/>
    </row>
    <row r="874">
      <c r="A874" s="22"/>
      <c r="B874" s="30"/>
      <c r="C874" s="22"/>
      <c r="D874" s="22"/>
      <c r="E874" s="30"/>
      <c r="F874" s="22"/>
      <c r="G874" s="30"/>
      <c r="H874" s="82"/>
      <c r="I874" s="83"/>
      <c r="J874" s="22"/>
      <c r="K874" s="30"/>
      <c r="L874" s="22"/>
      <c r="M874" s="22"/>
      <c r="N874" s="22"/>
      <c r="O874" s="22"/>
      <c r="P874" s="22"/>
      <c r="Q874" s="22"/>
      <c r="R874" s="22"/>
      <c r="S874" s="22"/>
      <c r="T874" s="22"/>
      <c r="U874" s="22"/>
      <c r="V874" s="22"/>
      <c r="W874" s="22"/>
      <c r="X874" s="22"/>
      <c r="Y874" s="22"/>
      <c r="Z874" s="22"/>
      <c r="AA874" s="22"/>
      <c r="AB874" s="22"/>
      <c r="AC874" s="22"/>
      <c r="AD874" s="22"/>
      <c r="AE874" s="22"/>
      <c r="AF874" s="22"/>
      <c r="AG874" s="22"/>
      <c r="AH874" s="22"/>
      <c r="AI874" s="22"/>
      <c r="AJ874" s="22"/>
      <c r="AK874" s="22"/>
      <c r="AL874" s="22"/>
      <c r="AM874" s="22"/>
      <c r="AN874" s="22"/>
      <c r="AO874" s="22"/>
      <c r="AP874" s="22"/>
      <c r="AQ874" s="22"/>
      <c r="AR874" s="22"/>
      <c r="AS874" s="22"/>
      <c r="AT874" s="22"/>
      <c r="AU874" s="22"/>
      <c r="AV874" s="22"/>
      <c r="AW874" s="22"/>
      <c r="AX874" s="22"/>
      <c r="AY874" s="22"/>
      <c r="AZ874" s="22"/>
      <c r="BA874" s="22"/>
      <c r="BB874" s="22"/>
      <c r="BC874" s="22"/>
      <c r="BD874" s="22"/>
      <c r="BE874" s="22"/>
      <c r="BF874" s="22"/>
      <c r="BG874" s="22"/>
      <c r="BH874" s="22"/>
      <c r="BI874" s="22"/>
      <c r="BJ874" s="22"/>
      <c r="BK874" s="22"/>
      <c r="BL874" s="22"/>
    </row>
    <row r="875">
      <c r="A875" s="22"/>
      <c r="B875" s="30"/>
      <c r="C875" s="22"/>
      <c r="D875" s="22"/>
      <c r="E875" s="30"/>
      <c r="F875" s="22"/>
      <c r="G875" s="30"/>
      <c r="H875" s="82"/>
      <c r="I875" s="83"/>
      <c r="J875" s="22"/>
      <c r="K875" s="30"/>
      <c r="L875" s="22"/>
      <c r="M875" s="22"/>
      <c r="N875" s="22"/>
      <c r="O875" s="22"/>
      <c r="P875" s="22"/>
      <c r="Q875" s="22"/>
      <c r="R875" s="22"/>
      <c r="S875" s="22"/>
      <c r="T875" s="22"/>
      <c r="U875" s="22"/>
      <c r="V875" s="22"/>
      <c r="W875" s="22"/>
      <c r="X875" s="22"/>
      <c r="Y875" s="22"/>
      <c r="Z875" s="22"/>
      <c r="AA875" s="22"/>
      <c r="AB875" s="22"/>
      <c r="AC875" s="22"/>
      <c r="AD875" s="22"/>
      <c r="AE875" s="22"/>
      <c r="AF875" s="22"/>
      <c r="AG875" s="22"/>
      <c r="AH875" s="22"/>
      <c r="AI875" s="22"/>
      <c r="AJ875" s="22"/>
      <c r="AK875" s="22"/>
      <c r="AL875" s="22"/>
      <c r="AM875" s="22"/>
      <c r="AN875" s="22"/>
      <c r="AO875" s="22"/>
      <c r="AP875" s="22"/>
      <c r="AQ875" s="22"/>
      <c r="AR875" s="22"/>
      <c r="AS875" s="22"/>
      <c r="AT875" s="22"/>
      <c r="AU875" s="22"/>
      <c r="AV875" s="22"/>
      <c r="AW875" s="22"/>
      <c r="AX875" s="22"/>
      <c r="AY875" s="22"/>
      <c r="AZ875" s="22"/>
      <c r="BA875" s="22"/>
      <c r="BB875" s="22"/>
      <c r="BC875" s="22"/>
      <c r="BD875" s="22"/>
      <c r="BE875" s="22"/>
      <c r="BF875" s="22"/>
      <c r="BG875" s="22"/>
      <c r="BH875" s="22"/>
      <c r="BI875" s="22"/>
      <c r="BJ875" s="22"/>
      <c r="BK875" s="22"/>
      <c r="BL875" s="22"/>
    </row>
    <row r="876">
      <c r="A876" s="22"/>
      <c r="B876" s="30"/>
      <c r="C876" s="22"/>
      <c r="D876" s="22"/>
      <c r="E876" s="30"/>
      <c r="F876" s="22"/>
      <c r="G876" s="30"/>
      <c r="H876" s="82"/>
      <c r="I876" s="83"/>
      <c r="J876" s="22"/>
      <c r="K876" s="30"/>
      <c r="L876" s="22"/>
      <c r="M876" s="22"/>
      <c r="N876" s="22"/>
      <c r="O876" s="22"/>
      <c r="P876" s="22"/>
      <c r="Q876" s="22"/>
      <c r="R876" s="22"/>
      <c r="S876" s="22"/>
      <c r="T876" s="22"/>
      <c r="U876" s="22"/>
      <c r="V876" s="22"/>
      <c r="W876" s="22"/>
      <c r="X876" s="22"/>
      <c r="Y876" s="22"/>
      <c r="Z876" s="22"/>
      <c r="AA876" s="22"/>
      <c r="AB876" s="22"/>
      <c r="AC876" s="22"/>
      <c r="AD876" s="22"/>
      <c r="AE876" s="22"/>
      <c r="AF876" s="22"/>
      <c r="AG876" s="22"/>
      <c r="AH876" s="22"/>
      <c r="AI876" s="22"/>
      <c r="AJ876" s="22"/>
      <c r="AK876" s="22"/>
      <c r="AL876" s="22"/>
      <c r="AM876" s="22"/>
      <c r="AN876" s="22"/>
      <c r="AO876" s="22"/>
      <c r="AP876" s="22"/>
      <c r="AQ876" s="22"/>
      <c r="AR876" s="22"/>
      <c r="AS876" s="22"/>
      <c r="AT876" s="22"/>
      <c r="AU876" s="22"/>
      <c r="AV876" s="22"/>
      <c r="AW876" s="22"/>
      <c r="AX876" s="22"/>
      <c r="AY876" s="22"/>
      <c r="AZ876" s="22"/>
      <c r="BA876" s="22"/>
      <c r="BB876" s="22"/>
      <c r="BC876" s="22"/>
      <c r="BD876" s="22"/>
      <c r="BE876" s="22"/>
      <c r="BF876" s="22"/>
      <c r="BG876" s="22"/>
      <c r="BH876" s="22"/>
      <c r="BI876" s="22"/>
      <c r="BJ876" s="22"/>
      <c r="BK876" s="22"/>
      <c r="BL876" s="22"/>
    </row>
    <row r="877">
      <c r="A877" s="22"/>
      <c r="B877" s="30"/>
      <c r="C877" s="22"/>
      <c r="D877" s="22"/>
      <c r="E877" s="30"/>
      <c r="F877" s="22"/>
      <c r="G877" s="30"/>
      <c r="H877" s="82"/>
      <c r="I877" s="83"/>
      <c r="J877" s="22"/>
      <c r="K877" s="30"/>
      <c r="L877" s="22"/>
      <c r="M877" s="22"/>
      <c r="N877" s="22"/>
      <c r="O877" s="22"/>
      <c r="P877" s="22"/>
      <c r="Q877" s="22"/>
      <c r="R877" s="22"/>
      <c r="S877" s="22"/>
      <c r="T877" s="22"/>
      <c r="U877" s="22"/>
      <c r="V877" s="22"/>
      <c r="W877" s="22"/>
      <c r="X877" s="22"/>
      <c r="Y877" s="22"/>
      <c r="Z877" s="22"/>
      <c r="AA877" s="22"/>
      <c r="AB877" s="22"/>
      <c r="AC877" s="22"/>
      <c r="AD877" s="22"/>
      <c r="AE877" s="22"/>
      <c r="AF877" s="22"/>
      <c r="AG877" s="22"/>
      <c r="AH877" s="22"/>
      <c r="AI877" s="22"/>
      <c r="AJ877" s="22"/>
      <c r="AK877" s="22"/>
      <c r="AL877" s="22"/>
      <c r="AM877" s="22"/>
      <c r="AN877" s="22"/>
      <c r="AO877" s="22"/>
      <c r="AP877" s="22"/>
      <c r="AQ877" s="22"/>
      <c r="AR877" s="22"/>
      <c r="AS877" s="22"/>
      <c r="AT877" s="22"/>
      <c r="AU877" s="22"/>
      <c r="AV877" s="22"/>
      <c r="AW877" s="22"/>
      <c r="AX877" s="22"/>
      <c r="AY877" s="22"/>
      <c r="AZ877" s="22"/>
      <c r="BA877" s="22"/>
      <c r="BB877" s="22"/>
      <c r="BC877" s="22"/>
      <c r="BD877" s="22"/>
      <c r="BE877" s="22"/>
      <c r="BF877" s="22"/>
      <c r="BG877" s="22"/>
      <c r="BH877" s="22"/>
      <c r="BI877" s="22"/>
      <c r="BJ877" s="22"/>
      <c r="BK877" s="22"/>
      <c r="BL877" s="22"/>
    </row>
    <row r="878">
      <c r="A878" s="22"/>
      <c r="B878" s="30"/>
      <c r="C878" s="22"/>
      <c r="D878" s="22"/>
      <c r="E878" s="30"/>
      <c r="F878" s="22"/>
      <c r="G878" s="30"/>
      <c r="H878" s="82"/>
      <c r="I878" s="83"/>
      <c r="J878" s="22"/>
      <c r="K878" s="30"/>
      <c r="L878" s="22"/>
      <c r="M878" s="22"/>
      <c r="N878" s="22"/>
      <c r="O878" s="22"/>
      <c r="P878" s="22"/>
      <c r="Q878" s="22"/>
      <c r="R878" s="22"/>
      <c r="S878" s="22"/>
      <c r="T878" s="22"/>
      <c r="U878" s="22"/>
      <c r="V878" s="22"/>
      <c r="W878" s="22"/>
      <c r="X878" s="22"/>
      <c r="Y878" s="22"/>
      <c r="Z878" s="22"/>
      <c r="AA878" s="22"/>
      <c r="AB878" s="22"/>
      <c r="AC878" s="22"/>
      <c r="AD878" s="22"/>
      <c r="AE878" s="22"/>
      <c r="AF878" s="22"/>
      <c r="AG878" s="22"/>
      <c r="AH878" s="22"/>
      <c r="AI878" s="22"/>
      <c r="AJ878" s="22"/>
      <c r="AK878" s="22"/>
      <c r="AL878" s="22"/>
      <c r="AM878" s="22"/>
      <c r="AN878" s="22"/>
      <c r="AO878" s="22"/>
      <c r="AP878" s="22"/>
      <c r="AQ878" s="22"/>
      <c r="AR878" s="22"/>
      <c r="AS878" s="22"/>
      <c r="AT878" s="22"/>
      <c r="AU878" s="22"/>
      <c r="AV878" s="22"/>
      <c r="AW878" s="22"/>
      <c r="AX878" s="22"/>
      <c r="AY878" s="22"/>
      <c r="AZ878" s="22"/>
      <c r="BA878" s="22"/>
      <c r="BB878" s="22"/>
      <c r="BC878" s="22"/>
      <c r="BD878" s="22"/>
      <c r="BE878" s="22"/>
      <c r="BF878" s="22"/>
      <c r="BG878" s="22"/>
      <c r="BH878" s="22"/>
      <c r="BI878" s="22"/>
      <c r="BJ878" s="22"/>
      <c r="BK878" s="22"/>
      <c r="BL878" s="22"/>
    </row>
    <row r="879">
      <c r="A879" s="22"/>
      <c r="B879" s="30"/>
      <c r="C879" s="22"/>
      <c r="D879" s="22"/>
      <c r="E879" s="30"/>
      <c r="F879" s="22"/>
      <c r="G879" s="30"/>
      <c r="H879" s="82"/>
      <c r="I879" s="83"/>
      <c r="J879" s="22"/>
      <c r="K879" s="30"/>
      <c r="L879" s="22"/>
      <c r="M879" s="22"/>
      <c r="N879" s="22"/>
      <c r="O879" s="22"/>
      <c r="P879" s="22"/>
      <c r="Q879" s="22"/>
      <c r="R879" s="22"/>
      <c r="S879" s="22"/>
      <c r="T879" s="22"/>
      <c r="U879" s="22"/>
      <c r="V879" s="22"/>
      <c r="W879" s="22"/>
      <c r="X879" s="22"/>
      <c r="Y879" s="22"/>
      <c r="Z879" s="22"/>
      <c r="AA879" s="22"/>
      <c r="AB879" s="22"/>
      <c r="AC879" s="22"/>
      <c r="AD879" s="22"/>
      <c r="AE879" s="22"/>
      <c r="AF879" s="22"/>
      <c r="AG879" s="22"/>
      <c r="AH879" s="22"/>
      <c r="AI879" s="22"/>
      <c r="AJ879" s="22"/>
      <c r="AK879" s="22"/>
      <c r="AL879" s="22"/>
      <c r="AM879" s="22"/>
      <c r="AN879" s="22"/>
      <c r="AO879" s="22"/>
      <c r="AP879" s="22"/>
      <c r="AQ879" s="22"/>
      <c r="AR879" s="22"/>
      <c r="AS879" s="22"/>
      <c r="AT879" s="22"/>
      <c r="AU879" s="22"/>
      <c r="AV879" s="22"/>
      <c r="AW879" s="22"/>
      <c r="AX879" s="22"/>
      <c r="AY879" s="22"/>
      <c r="AZ879" s="22"/>
      <c r="BA879" s="22"/>
      <c r="BB879" s="22"/>
      <c r="BC879" s="22"/>
      <c r="BD879" s="22"/>
      <c r="BE879" s="22"/>
      <c r="BF879" s="22"/>
      <c r="BG879" s="22"/>
      <c r="BH879" s="22"/>
      <c r="BI879" s="22"/>
      <c r="BJ879" s="22"/>
      <c r="BK879" s="22"/>
      <c r="BL879" s="22"/>
    </row>
    <row r="880">
      <c r="A880" s="22"/>
      <c r="B880" s="30"/>
      <c r="C880" s="22"/>
      <c r="D880" s="22"/>
      <c r="E880" s="30"/>
      <c r="F880" s="22"/>
      <c r="G880" s="30"/>
      <c r="H880" s="82"/>
      <c r="I880" s="83"/>
      <c r="J880" s="22"/>
      <c r="K880" s="30"/>
      <c r="L880" s="22"/>
      <c r="M880" s="22"/>
      <c r="N880" s="22"/>
      <c r="O880" s="22"/>
      <c r="P880" s="22"/>
      <c r="Q880" s="22"/>
      <c r="R880" s="22"/>
      <c r="S880" s="22"/>
      <c r="T880" s="22"/>
      <c r="U880" s="22"/>
      <c r="V880" s="22"/>
      <c r="W880" s="22"/>
      <c r="X880" s="22"/>
      <c r="Y880" s="22"/>
      <c r="Z880" s="22"/>
      <c r="AA880" s="22"/>
      <c r="AB880" s="22"/>
      <c r="AC880" s="22"/>
      <c r="AD880" s="22"/>
      <c r="AE880" s="22"/>
      <c r="AF880" s="22"/>
      <c r="AG880" s="22"/>
      <c r="AH880" s="22"/>
      <c r="AI880" s="22"/>
      <c r="AJ880" s="22"/>
      <c r="AK880" s="22"/>
      <c r="AL880" s="22"/>
      <c r="AM880" s="22"/>
      <c r="AN880" s="22"/>
      <c r="AO880" s="22"/>
      <c r="AP880" s="22"/>
      <c r="AQ880" s="22"/>
      <c r="AR880" s="22"/>
      <c r="AS880" s="22"/>
      <c r="AT880" s="22"/>
      <c r="AU880" s="22"/>
      <c r="AV880" s="22"/>
      <c r="AW880" s="22"/>
      <c r="AX880" s="22"/>
      <c r="AY880" s="22"/>
      <c r="AZ880" s="22"/>
      <c r="BA880" s="22"/>
      <c r="BB880" s="22"/>
      <c r="BC880" s="22"/>
      <c r="BD880" s="22"/>
      <c r="BE880" s="22"/>
      <c r="BF880" s="22"/>
      <c r="BG880" s="22"/>
      <c r="BH880" s="22"/>
      <c r="BI880" s="22"/>
      <c r="BJ880" s="22"/>
      <c r="BK880" s="22"/>
      <c r="BL880" s="22"/>
    </row>
    <row r="881">
      <c r="A881" s="22"/>
      <c r="B881" s="30"/>
      <c r="C881" s="22"/>
      <c r="D881" s="22"/>
      <c r="E881" s="30"/>
      <c r="F881" s="22"/>
      <c r="G881" s="30"/>
      <c r="H881" s="82"/>
      <c r="I881" s="83"/>
      <c r="J881" s="22"/>
      <c r="K881" s="30"/>
      <c r="L881" s="22"/>
      <c r="M881" s="22"/>
      <c r="N881" s="22"/>
      <c r="O881" s="22"/>
      <c r="P881" s="22"/>
      <c r="Q881" s="22"/>
      <c r="R881" s="22"/>
      <c r="S881" s="22"/>
      <c r="T881" s="22"/>
      <c r="U881" s="22"/>
      <c r="V881" s="22"/>
      <c r="W881" s="22"/>
      <c r="X881" s="22"/>
      <c r="Y881" s="22"/>
      <c r="Z881" s="22"/>
      <c r="AA881" s="22"/>
      <c r="AB881" s="22"/>
      <c r="AC881" s="22"/>
      <c r="AD881" s="22"/>
      <c r="AE881" s="22"/>
      <c r="AF881" s="22"/>
      <c r="AG881" s="22"/>
      <c r="AH881" s="22"/>
      <c r="AI881" s="22"/>
      <c r="AJ881" s="22"/>
      <c r="AK881" s="22"/>
      <c r="AL881" s="22"/>
      <c r="AM881" s="22"/>
      <c r="AN881" s="22"/>
      <c r="AO881" s="22"/>
      <c r="AP881" s="22"/>
      <c r="AQ881" s="22"/>
      <c r="AR881" s="22"/>
      <c r="AS881" s="22"/>
      <c r="AT881" s="22"/>
      <c r="AU881" s="22"/>
      <c r="AV881" s="22"/>
      <c r="AW881" s="22"/>
      <c r="AX881" s="22"/>
      <c r="AY881" s="22"/>
      <c r="AZ881" s="22"/>
      <c r="BA881" s="22"/>
      <c r="BB881" s="22"/>
      <c r="BC881" s="22"/>
      <c r="BD881" s="22"/>
      <c r="BE881" s="22"/>
      <c r="BF881" s="22"/>
      <c r="BG881" s="22"/>
      <c r="BH881" s="22"/>
      <c r="BI881" s="22"/>
      <c r="BJ881" s="22"/>
      <c r="BK881" s="22"/>
      <c r="BL881" s="22"/>
    </row>
    <row r="882">
      <c r="A882" s="22"/>
      <c r="B882" s="30"/>
      <c r="C882" s="22"/>
      <c r="D882" s="22"/>
      <c r="E882" s="30"/>
      <c r="F882" s="22"/>
      <c r="G882" s="30"/>
      <c r="H882" s="82"/>
      <c r="I882" s="83"/>
      <c r="J882" s="22"/>
      <c r="K882" s="30"/>
      <c r="L882" s="22"/>
      <c r="M882" s="22"/>
      <c r="N882" s="22"/>
      <c r="O882" s="22"/>
      <c r="P882" s="22"/>
      <c r="Q882" s="22"/>
      <c r="R882" s="22"/>
      <c r="S882" s="22"/>
      <c r="T882" s="22"/>
      <c r="U882" s="22"/>
      <c r="V882" s="22"/>
      <c r="W882" s="22"/>
      <c r="X882" s="22"/>
      <c r="Y882" s="22"/>
      <c r="Z882" s="22"/>
      <c r="AA882" s="22"/>
      <c r="AB882" s="22"/>
      <c r="AC882" s="22"/>
      <c r="AD882" s="22"/>
      <c r="AE882" s="22"/>
      <c r="AF882" s="22"/>
      <c r="AG882" s="22"/>
      <c r="AH882" s="22"/>
      <c r="AI882" s="22"/>
      <c r="AJ882" s="22"/>
      <c r="AK882" s="22"/>
      <c r="AL882" s="22"/>
      <c r="AM882" s="22"/>
      <c r="AN882" s="22"/>
      <c r="AO882" s="22"/>
      <c r="AP882" s="22"/>
      <c r="AQ882" s="22"/>
      <c r="AR882" s="22"/>
      <c r="AS882" s="22"/>
      <c r="AT882" s="22"/>
      <c r="AU882" s="22"/>
      <c r="AV882" s="22"/>
      <c r="AW882" s="22"/>
      <c r="AX882" s="22"/>
      <c r="AY882" s="22"/>
      <c r="AZ882" s="22"/>
      <c r="BA882" s="22"/>
      <c r="BB882" s="22"/>
      <c r="BC882" s="22"/>
      <c r="BD882" s="22"/>
      <c r="BE882" s="22"/>
      <c r="BF882" s="22"/>
      <c r="BG882" s="22"/>
      <c r="BH882" s="22"/>
      <c r="BI882" s="22"/>
      <c r="BJ882" s="22"/>
      <c r="BK882" s="22"/>
      <c r="BL882" s="22"/>
    </row>
    <row r="883">
      <c r="A883" s="22"/>
      <c r="B883" s="30"/>
      <c r="C883" s="22"/>
      <c r="D883" s="22"/>
      <c r="E883" s="30"/>
      <c r="F883" s="22"/>
      <c r="G883" s="30"/>
      <c r="H883" s="82"/>
      <c r="I883" s="83"/>
      <c r="J883" s="22"/>
      <c r="K883" s="30"/>
      <c r="L883" s="22"/>
      <c r="M883" s="22"/>
      <c r="N883" s="22"/>
      <c r="O883" s="22"/>
      <c r="P883" s="22"/>
      <c r="Q883" s="22"/>
      <c r="R883" s="22"/>
      <c r="S883" s="22"/>
      <c r="T883" s="22"/>
      <c r="U883" s="22"/>
      <c r="V883" s="22"/>
      <c r="W883" s="22"/>
      <c r="X883" s="22"/>
      <c r="Y883" s="22"/>
      <c r="Z883" s="22"/>
      <c r="AA883" s="22"/>
      <c r="AB883" s="22"/>
      <c r="AC883" s="22"/>
      <c r="AD883" s="22"/>
      <c r="AE883" s="22"/>
      <c r="AF883" s="22"/>
      <c r="AG883" s="22"/>
      <c r="AH883" s="22"/>
      <c r="AI883" s="22"/>
      <c r="AJ883" s="22"/>
      <c r="AK883" s="22"/>
      <c r="AL883" s="22"/>
      <c r="AM883" s="22"/>
      <c r="AN883" s="22"/>
      <c r="AO883" s="22"/>
      <c r="AP883" s="22"/>
      <c r="AQ883" s="22"/>
      <c r="AR883" s="22"/>
      <c r="AS883" s="22"/>
      <c r="AT883" s="22"/>
      <c r="AU883" s="22"/>
      <c r="AV883" s="22"/>
      <c r="AW883" s="22"/>
      <c r="AX883" s="22"/>
      <c r="AY883" s="22"/>
      <c r="AZ883" s="22"/>
      <c r="BA883" s="22"/>
      <c r="BB883" s="22"/>
      <c r="BC883" s="22"/>
      <c r="BD883" s="22"/>
      <c r="BE883" s="22"/>
      <c r="BF883" s="22"/>
      <c r="BG883" s="22"/>
      <c r="BH883" s="22"/>
      <c r="BI883" s="22"/>
      <c r="BJ883" s="22"/>
      <c r="BK883" s="22"/>
      <c r="BL883" s="22"/>
    </row>
    <row r="884">
      <c r="A884" s="22"/>
      <c r="B884" s="30"/>
      <c r="C884" s="22"/>
      <c r="D884" s="22"/>
      <c r="E884" s="30"/>
      <c r="F884" s="22"/>
      <c r="G884" s="30"/>
      <c r="H884" s="82"/>
      <c r="I884" s="83"/>
      <c r="J884" s="22"/>
      <c r="K884" s="30"/>
      <c r="L884" s="22"/>
      <c r="M884" s="22"/>
      <c r="N884" s="22"/>
      <c r="O884" s="22"/>
      <c r="P884" s="22"/>
      <c r="Q884" s="22"/>
      <c r="R884" s="22"/>
      <c r="S884" s="22"/>
      <c r="T884" s="22"/>
      <c r="U884" s="22"/>
      <c r="V884" s="22"/>
      <c r="W884" s="22"/>
      <c r="X884" s="22"/>
      <c r="Y884" s="22"/>
      <c r="Z884" s="22"/>
      <c r="AA884" s="22"/>
      <c r="AB884" s="22"/>
      <c r="AC884" s="22"/>
      <c r="AD884" s="22"/>
      <c r="AE884" s="22"/>
      <c r="AF884" s="22"/>
      <c r="AG884" s="22"/>
      <c r="AH884" s="22"/>
      <c r="AI884" s="22"/>
      <c r="AJ884" s="22"/>
      <c r="AK884" s="22"/>
      <c r="AL884" s="22"/>
      <c r="AM884" s="22"/>
      <c r="AN884" s="22"/>
      <c r="AO884" s="22"/>
      <c r="AP884" s="22"/>
      <c r="AQ884" s="22"/>
      <c r="AR884" s="22"/>
      <c r="AS884" s="22"/>
      <c r="AT884" s="22"/>
      <c r="AU884" s="22"/>
      <c r="AV884" s="22"/>
      <c r="AW884" s="22"/>
      <c r="AX884" s="22"/>
      <c r="AY884" s="22"/>
      <c r="AZ884" s="22"/>
      <c r="BA884" s="22"/>
      <c r="BB884" s="22"/>
      <c r="BC884" s="22"/>
      <c r="BD884" s="22"/>
      <c r="BE884" s="22"/>
      <c r="BF884" s="22"/>
      <c r="BG884" s="22"/>
      <c r="BH884" s="22"/>
      <c r="BI884" s="22"/>
      <c r="BJ884" s="22"/>
      <c r="BK884" s="22"/>
      <c r="BL884" s="22"/>
    </row>
    <row r="885">
      <c r="A885" s="22"/>
      <c r="B885" s="30"/>
      <c r="C885" s="22"/>
      <c r="D885" s="22"/>
      <c r="E885" s="30"/>
      <c r="F885" s="22"/>
      <c r="G885" s="30"/>
      <c r="H885" s="82"/>
      <c r="I885" s="83"/>
      <c r="J885" s="22"/>
      <c r="K885" s="30"/>
      <c r="L885" s="22"/>
      <c r="M885" s="22"/>
      <c r="N885" s="22"/>
      <c r="O885" s="22"/>
      <c r="P885" s="22"/>
      <c r="Q885" s="22"/>
      <c r="R885" s="22"/>
      <c r="S885" s="22"/>
      <c r="T885" s="22"/>
      <c r="U885" s="22"/>
      <c r="V885" s="22"/>
      <c r="W885" s="22"/>
      <c r="X885" s="22"/>
      <c r="Y885" s="22"/>
      <c r="Z885" s="22"/>
      <c r="AA885" s="22"/>
      <c r="AB885" s="22"/>
      <c r="AC885" s="22"/>
      <c r="AD885" s="22"/>
      <c r="AE885" s="22"/>
      <c r="AF885" s="22"/>
      <c r="AG885" s="22"/>
      <c r="AH885" s="22"/>
      <c r="AI885" s="22"/>
      <c r="AJ885" s="22"/>
      <c r="AK885" s="22"/>
      <c r="AL885" s="22"/>
      <c r="AM885" s="22"/>
      <c r="AN885" s="22"/>
      <c r="AO885" s="22"/>
      <c r="AP885" s="22"/>
      <c r="AQ885" s="22"/>
      <c r="AR885" s="22"/>
      <c r="AS885" s="22"/>
      <c r="AT885" s="22"/>
      <c r="AU885" s="22"/>
      <c r="AV885" s="22"/>
      <c r="AW885" s="22"/>
      <c r="AX885" s="22"/>
      <c r="AY885" s="22"/>
      <c r="AZ885" s="22"/>
      <c r="BA885" s="22"/>
      <c r="BB885" s="22"/>
      <c r="BC885" s="22"/>
      <c r="BD885" s="22"/>
      <c r="BE885" s="22"/>
      <c r="BF885" s="22"/>
      <c r="BG885" s="22"/>
      <c r="BH885" s="22"/>
      <c r="BI885" s="22"/>
      <c r="BJ885" s="22"/>
      <c r="BK885" s="22"/>
      <c r="BL885" s="22"/>
    </row>
    <row r="886">
      <c r="A886" s="22"/>
      <c r="B886" s="30"/>
      <c r="C886" s="22"/>
      <c r="D886" s="22"/>
      <c r="E886" s="30"/>
      <c r="F886" s="22"/>
      <c r="G886" s="30"/>
      <c r="H886" s="82"/>
      <c r="I886" s="83"/>
      <c r="J886" s="22"/>
      <c r="K886" s="30"/>
      <c r="L886" s="22"/>
      <c r="M886" s="22"/>
      <c r="N886" s="22"/>
      <c r="O886" s="22"/>
      <c r="P886" s="22"/>
      <c r="Q886" s="22"/>
      <c r="R886" s="22"/>
      <c r="S886" s="22"/>
      <c r="T886" s="22"/>
      <c r="U886" s="22"/>
      <c r="V886" s="22"/>
      <c r="W886" s="22"/>
      <c r="X886" s="22"/>
      <c r="Y886" s="22"/>
      <c r="Z886" s="22"/>
      <c r="AA886" s="22"/>
      <c r="AB886" s="22"/>
      <c r="AC886" s="22"/>
      <c r="AD886" s="22"/>
      <c r="AE886" s="22"/>
      <c r="AF886" s="22"/>
      <c r="AG886" s="22"/>
      <c r="AH886" s="22"/>
      <c r="AI886" s="22"/>
      <c r="AJ886" s="22"/>
      <c r="AK886" s="22"/>
      <c r="AL886" s="22"/>
      <c r="AM886" s="22"/>
      <c r="AN886" s="22"/>
      <c r="AO886" s="22"/>
      <c r="AP886" s="22"/>
      <c r="AQ886" s="22"/>
      <c r="AR886" s="22"/>
      <c r="AS886" s="22"/>
      <c r="AT886" s="22"/>
      <c r="AU886" s="22"/>
      <c r="AV886" s="22"/>
      <c r="AW886" s="22"/>
      <c r="AX886" s="22"/>
      <c r="AY886" s="22"/>
      <c r="AZ886" s="22"/>
      <c r="BA886" s="22"/>
      <c r="BB886" s="22"/>
      <c r="BC886" s="22"/>
      <c r="BD886" s="22"/>
      <c r="BE886" s="22"/>
      <c r="BF886" s="22"/>
      <c r="BG886" s="22"/>
      <c r="BH886" s="22"/>
      <c r="BI886" s="22"/>
      <c r="BJ886" s="22"/>
      <c r="BK886" s="22"/>
      <c r="BL886" s="22"/>
    </row>
    <row r="887">
      <c r="A887" s="22"/>
      <c r="B887" s="30"/>
      <c r="C887" s="22"/>
      <c r="D887" s="22"/>
      <c r="E887" s="30"/>
      <c r="F887" s="22"/>
      <c r="G887" s="30"/>
      <c r="H887" s="82"/>
      <c r="I887" s="83"/>
      <c r="J887" s="22"/>
      <c r="K887" s="30"/>
      <c r="L887" s="22"/>
      <c r="M887" s="22"/>
      <c r="N887" s="22"/>
      <c r="O887" s="22"/>
      <c r="P887" s="22"/>
      <c r="Q887" s="22"/>
      <c r="R887" s="22"/>
      <c r="S887" s="22"/>
      <c r="T887" s="22"/>
      <c r="U887" s="22"/>
      <c r="V887" s="22"/>
      <c r="W887" s="22"/>
      <c r="X887" s="22"/>
      <c r="Y887" s="22"/>
      <c r="Z887" s="22"/>
      <c r="AA887" s="22"/>
      <c r="AB887" s="22"/>
      <c r="AC887" s="22"/>
      <c r="AD887" s="22"/>
      <c r="AE887" s="22"/>
      <c r="AF887" s="22"/>
      <c r="AG887" s="22"/>
      <c r="AH887" s="22"/>
      <c r="AI887" s="22"/>
      <c r="AJ887" s="22"/>
      <c r="AK887" s="22"/>
      <c r="AL887" s="22"/>
      <c r="AM887" s="22"/>
      <c r="AN887" s="22"/>
      <c r="AO887" s="22"/>
      <c r="AP887" s="22"/>
      <c r="AQ887" s="22"/>
      <c r="AR887" s="22"/>
      <c r="AS887" s="22"/>
      <c r="AT887" s="22"/>
      <c r="AU887" s="22"/>
      <c r="AV887" s="22"/>
      <c r="AW887" s="22"/>
      <c r="AX887" s="22"/>
      <c r="AY887" s="22"/>
      <c r="AZ887" s="22"/>
      <c r="BA887" s="22"/>
      <c r="BB887" s="22"/>
      <c r="BC887" s="22"/>
      <c r="BD887" s="22"/>
      <c r="BE887" s="22"/>
      <c r="BF887" s="22"/>
      <c r="BG887" s="22"/>
      <c r="BH887" s="22"/>
      <c r="BI887" s="22"/>
      <c r="BJ887" s="22"/>
      <c r="BK887" s="22"/>
      <c r="BL887" s="22"/>
    </row>
    <row r="888">
      <c r="A888" s="22"/>
      <c r="B888" s="30"/>
      <c r="C888" s="22"/>
      <c r="D888" s="22"/>
      <c r="E888" s="30"/>
      <c r="F888" s="22"/>
      <c r="G888" s="30"/>
      <c r="H888" s="82"/>
      <c r="I888" s="83"/>
      <c r="J888" s="22"/>
      <c r="K888" s="30"/>
      <c r="L888" s="22"/>
      <c r="M888" s="22"/>
      <c r="N888" s="22"/>
      <c r="O888" s="22"/>
      <c r="P888" s="22"/>
      <c r="Q888" s="22"/>
      <c r="R888" s="22"/>
      <c r="S888" s="22"/>
      <c r="T888" s="22"/>
      <c r="U888" s="22"/>
      <c r="V888" s="22"/>
      <c r="W888" s="22"/>
      <c r="X888" s="22"/>
      <c r="Y888" s="22"/>
      <c r="Z888" s="22"/>
      <c r="AA888" s="22"/>
      <c r="AB888" s="22"/>
      <c r="AC888" s="22"/>
      <c r="AD888" s="22"/>
      <c r="AE888" s="22"/>
      <c r="AF888" s="22"/>
      <c r="AG888" s="22"/>
      <c r="AH888" s="22"/>
      <c r="AI888" s="22"/>
      <c r="AJ888" s="22"/>
      <c r="AK888" s="22"/>
      <c r="AL888" s="22"/>
      <c r="AM888" s="22"/>
      <c r="AN888" s="22"/>
      <c r="AO888" s="22"/>
      <c r="AP888" s="22"/>
      <c r="AQ888" s="22"/>
      <c r="AR888" s="22"/>
      <c r="AS888" s="22"/>
      <c r="AT888" s="22"/>
      <c r="AU888" s="22"/>
      <c r="AV888" s="22"/>
      <c r="AW888" s="22"/>
      <c r="AX888" s="22"/>
      <c r="AY888" s="22"/>
      <c r="AZ888" s="22"/>
      <c r="BA888" s="22"/>
      <c r="BB888" s="22"/>
      <c r="BC888" s="22"/>
      <c r="BD888" s="22"/>
      <c r="BE888" s="22"/>
      <c r="BF888" s="22"/>
      <c r="BG888" s="22"/>
      <c r="BH888" s="22"/>
      <c r="BI888" s="22"/>
      <c r="BJ888" s="22"/>
      <c r="BK888" s="22"/>
      <c r="BL888" s="22"/>
    </row>
    <row r="889">
      <c r="A889" s="22"/>
      <c r="B889" s="30"/>
      <c r="C889" s="22"/>
      <c r="D889" s="22"/>
      <c r="E889" s="30"/>
      <c r="F889" s="22"/>
      <c r="G889" s="30"/>
      <c r="H889" s="82"/>
      <c r="I889" s="83"/>
      <c r="J889" s="22"/>
      <c r="K889" s="30"/>
      <c r="L889" s="22"/>
      <c r="M889" s="22"/>
      <c r="N889" s="22"/>
      <c r="O889" s="22"/>
      <c r="P889" s="22"/>
      <c r="Q889" s="22"/>
      <c r="R889" s="22"/>
      <c r="S889" s="22"/>
      <c r="T889" s="22"/>
      <c r="U889" s="22"/>
      <c r="V889" s="22"/>
      <c r="W889" s="22"/>
      <c r="X889" s="22"/>
      <c r="Y889" s="22"/>
      <c r="Z889" s="22"/>
      <c r="AA889" s="22"/>
      <c r="AB889" s="22"/>
      <c r="AC889" s="22"/>
      <c r="AD889" s="22"/>
      <c r="AE889" s="22"/>
      <c r="AF889" s="22"/>
      <c r="AG889" s="22"/>
      <c r="AH889" s="22"/>
      <c r="AI889" s="22"/>
      <c r="AJ889" s="22"/>
      <c r="AK889" s="22"/>
      <c r="AL889" s="22"/>
      <c r="AM889" s="22"/>
      <c r="AN889" s="22"/>
      <c r="AO889" s="22"/>
      <c r="AP889" s="22"/>
      <c r="AQ889" s="22"/>
      <c r="AR889" s="22"/>
      <c r="AS889" s="22"/>
      <c r="AT889" s="22"/>
      <c r="AU889" s="22"/>
      <c r="AV889" s="22"/>
      <c r="AW889" s="22"/>
      <c r="AX889" s="22"/>
      <c r="AY889" s="22"/>
      <c r="AZ889" s="22"/>
      <c r="BA889" s="22"/>
      <c r="BB889" s="22"/>
      <c r="BC889" s="22"/>
      <c r="BD889" s="22"/>
      <c r="BE889" s="22"/>
      <c r="BF889" s="22"/>
      <c r="BG889" s="22"/>
      <c r="BH889" s="22"/>
      <c r="BI889" s="22"/>
      <c r="BJ889" s="22"/>
      <c r="BK889" s="22"/>
      <c r="BL889" s="22"/>
    </row>
    <row r="890">
      <c r="A890" s="22"/>
      <c r="B890" s="30"/>
      <c r="C890" s="22"/>
      <c r="D890" s="22"/>
      <c r="E890" s="30"/>
      <c r="F890" s="22"/>
      <c r="G890" s="30"/>
      <c r="H890" s="82"/>
      <c r="I890" s="83"/>
      <c r="J890" s="22"/>
      <c r="K890" s="30"/>
      <c r="L890" s="22"/>
      <c r="M890" s="22"/>
      <c r="N890" s="22"/>
      <c r="O890" s="22"/>
      <c r="P890" s="22"/>
      <c r="Q890" s="22"/>
      <c r="R890" s="22"/>
      <c r="S890" s="22"/>
      <c r="T890" s="22"/>
      <c r="U890" s="22"/>
      <c r="V890" s="22"/>
      <c r="W890" s="22"/>
      <c r="X890" s="22"/>
      <c r="Y890" s="22"/>
      <c r="Z890" s="22"/>
      <c r="AA890" s="22"/>
      <c r="AB890" s="22"/>
      <c r="AC890" s="22"/>
      <c r="AD890" s="22"/>
      <c r="AE890" s="22"/>
      <c r="AF890" s="22"/>
      <c r="AG890" s="22"/>
      <c r="AH890" s="22"/>
      <c r="AI890" s="22"/>
      <c r="AJ890" s="22"/>
      <c r="AK890" s="22"/>
      <c r="AL890" s="22"/>
      <c r="AM890" s="22"/>
      <c r="AN890" s="22"/>
      <c r="AO890" s="22"/>
      <c r="AP890" s="22"/>
      <c r="AQ890" s="22"/>
      <c r="AR890" s="22"/>
      <c r="AS890" s="22"/>
      <c r="AT890" s="22"/>
      <c r="AU890" s="22"/>
      <c r="AV890" s="22"/>
      <c r="AW890" s="22"/>
      <c r="AX890" s="22"/>
      <c r="AY890" s="22"/>
      <c r="AZ890" s="22"/>
      <c r="BA890" s="22"/>
      <c r="BB890" s="22"/>
      <c r="BC890" s="22"/>
      <c r="BD890" s="22"/>
      <c r="BE890" s="22"/>
      <c r="BF890" s="22"/>
      <c r="BG890" s="22"/>
      <c r="BH890" s="22"/>
      <c r="BI890" s="22"/>
      <c r="BJ890" s="22"/>
      <c r="BK890" s="22"/>
      <c r="BL890" s="22"/>
    </row>
    <row r="891">
      <c r="A891" s="22"/>
      <c r="B891" s="30"/>
      <c r="C891" s="22"/>
      <c r="D891" s="22"/>
      <c r="E891" s="30"/>
      <c r="F891" s="22"/>
      <c r="G891" s="30"/>
      <c r="H891" s="82"/>
      <c r="I891" s="83"/>
      <c r="J891" s="22"/>
      <c r="K891" s="30"/>
      <c r="L891" s="22"/>
      <c r="M891" s="22"/>
      <c r="N891" s="22"/>
      <c r="O891" s="22"/>
      <c r="P891" s="22"/>
      <c r="Q891" s="22"/>
      <c r="R891" s="22"/>
      <c r="S891" s="22"/>
      <c r="T891" s="22"/>
      <c r="U891" s="22"/>
      <c r="V891" s="22"/>
      <c r="W891" s="22"/>
      <c r="X891" s="22"/>
      <c r="Y891" s="22"/>
      <c r="Z891" s="22"/>
      <c r="AA891" s="22"/>
      <c r="AB891" s="22"/>
      <c r="AC891" s="22"/>
      <c r="AD891" s="22"/>
      <c r="AE891" s="22"/>
      <c r="AF891" s="22"/>
      <c r="AG891" s="22"/>
      <c r="AH891" s="22"/>
      <c r="AI891" s="22"/>
      <c r="AJ891" s="22"/>
      <c r="AK891" s="22"/>
      <c r="AL891" s="22"/>
      <c r="AM891" s="22"/>
      <c r="AN891" s="22"/>
      <c r="AO891" s="22"/>
      <c r="AP891" s="22"/>
      <c r="AQ891" s="22"/>
      <c r="AR891" s="22"/>
      <c r="AS891" s="22"/>
      <c r="AT891" s="22"/>
      <c r="AU891" s="22"/>
      <c r="AV891" s="22"/>
      <c r="AW891" s="22"/>
      <c r="AX891" s="22"/>
      <c r="AY891" s="22"/>
      <c r="AZ891" s="22"/>
      <c r="BA891" s="22"/>
      <c r="BB891" s="22"/>
      <c r="BC891" s="22"/>
      <c r="BD891" s="22"/>
      <c r="BE891" s="22"/>
      <c r="BF891" s="22"/>
      <c r="BG891" s="22"/>
      <c r="BH891" s="22"/>
      <c r="BI891" s="22"/>
      <c r="BJ891" s="22"/>
      <c r="BK891" s="22"/>
      <c r="BL891" s="22"/>
    </row>
    <row r="892">
      <c r="A892" s="22"/>
      <c r="B892" s="30"/>
      <c r="C892" s="22"/>
      <c r="D892" s="22"/>
      <c r="E892" s="30"/>
      <c r="F892" s="22"/>
      <c r="G892" s="30"/>
      <c r="H892" s="82"/>
      <c r="I892" s="83"/>
      <c r="J892" s="22"/>
      <c r="K892" s="30"/>
      <c r="L892" s="22"/>
      <c r="M892" s="22"/>
      <c r="N892" s="22"/>
      <c r="O892" s="22"/>
      <c r="P892" s="22"/>
      <c r="Q892" s="22"/>
      <c r="R892" s="22"/>
      <c r="S892" s="22"/>
      <c r="T892" s="22"/>
      <c r="U892" s="22"/>
      <c r="V892" s="22"/>
      <c r="W892" s="22"/>
      <c r="X892" s="22"/>
      <c r="Y892" s="22"/>
      <c r="Z892" s="22"/>
      <c r="AA892" s="22"/>
      <c r="AB892" s="22"/>
      <c r="AC892" s="22"/>
      <c r="AD892" s="22"/>
      <c r="AE892" s="22"/>
      <c r="AF892" s="22"/>
      <c r="AG892" s="22"/>
      <c r="AH892" s="22"/>
      <c r="AI892" s="22"/>
      <c r="AJ892" s="22"/>
      <c r="AK892" s="22"/>
      <c r="AL892" s="22"/>
      <c r="AM892" s="22"/>
      <c r="AN892" s="22"/>
      <c r="AO892" s="22"/>
      <c r="AP892" s="22"/>
      <c r="AQ892" s="22"/>
      <c r="AR892" s="22"/>
      <c r="AS892" s="22"/>
      <c r="AT892" s="22"/>
      <c r="AU892" s="22"/>
      <c r="AV892" s="22"/>
      <c r="AW892" s="22"/>
      <c r="AX892" s="22"/>
      <c r="AY892" s="22"/>
      <c r="AZ892" s="22"/>
      <c r="BA892" s="22"/>
      <c r="BB892" s="22"/>
      <c r="BC892" s="22"/>
      <c r="BD892" s="22"/>
      <c r="BE892" s="22"/>
      <c r="BF892" s="22"/>
      <c r="BG892" s="22"/>
      <c r="BH892" s="22"/>
      <c r="BI892" s="22"/>
      <c r="BJ892" s="22"/>
      <c r="BK892" s="22"/>
      <c r="BL892" s="22"/>
    </row>
    <row r="893">
      <c r="A893" s="22"/>
      <c r="B893" s="30"/>
      <c r="C893" s="22"/>
      <c r="D893" s="22"/>
      <c r="E893" s="30"/>
      <c r="F893" s="22"/>
      <c r="G893" s="30"/>
      <c r="H893" s="82"/>
      <c r="I893" s="83"/>
      <c r="J893" s="22"/>
      <c r="K893" s="30"/>
      <c r="L893" s="22"/>
      <c r="M893" s="22"/>
      <c r="N893" s="22"/>
      <c r="O893" s="22"/>
      <c r="P893" s="22"/>
      <c r="Q893" s="22"/>
      <c r="R893" s="22"/>
      <c r="S893" s="22"/>
      <c r="T893" s="22"/>
      <c r="U893" s="22"/>
      <c r="V893" s="22"/>
      <c r="W893" s="22"/>
      <c r="X893" s="22"/>
      <c r="Y893" s="22"/>
      <c r="Z893" s="22"/>
      <c r="AA893" s="22"/>
      <c r="AB893" s="22"/>
      <c r="AC893" s="22"/>
      <c r="AD893" s="22"/>
      <c r="AE893" s="22"/>
      <c r="AF893" s="22"/>
      <c r="AG893" s="22"/>
      <c r="AH893" s="22"/>
      <c r="AI893" s="22"/>
      <c r="AJ893" s="22"/>
      <c r="AK893" s="22"/>
      <c r="AL893" s="22"/>
      <c r="AM893" s="22"/>
      <c r="AN893" s="22"/>
      <c r="AO893" s="22"/>
      <c r="AP893" s="22"/>
      <c r="AQ893" s="22"/>
      <c r="AR893" s="22"/>
      <c r="AS893" s="22"/>
      <c r="AT893" s="22"/>
      <c r="AU893" s="22"/>
      <c r="AV893" s="22"/>
      <c r="AW893" s="22"/>
      <c r="AX893" s="22"/>
      <c r="AY893" s="22"/>
      <c r="AZ893" s="22"/>
      <c r="BA893" s="22"/>
      <c r="BB893" s="22"/>
      <c r="BC893" s="22"/>
      <c r="BD893" s="22"/>
      <c r="BE893" s="22"/>
      <c r="BF893" s="22"/>
      <c r="BG893" s="22"/>
      <c r="BH893" s="22"/>
      <c r="BI893" s="22"/>
      <c r="BJ893" s="22"/>
      <c r="BK893" s="22"/>
      <c r="BL893" s="22"/>
    </row>
    <row r="894">
      <c r="A894" s="22"/>
      <c r="B894" s="30"/>
      <c r="C894" s="22"/>
      <c r="D894" s="22"/>
      <c r="E894" s="30"/>
      <c r="F894" s="22"/>
      <c r="G894" s="30"/>
      <c r="H894" s="82"/>
      <c r="I894" s="83"/>
      <c r="J894" s="22"/>
      <c r="K894" s="30"/>
      <c r="L894" s="22"/>
      <c r="M894" s="22"/>
      <c r="N894" s="22"/>
      <c r="O894" s="22"/>
      <c r="P894" s="22"/>
      <c r="Q894" s="22"/>
      <c r="R894" s="22"/>
      <c r="S894" s="22"/>
      <c r="T894" s="22"/>
      <c r="U894" s="22"/>
      <c r="V894" s="22"/>
      <c r="W894" s="22"/>
      <c r="X894" s="22"/>
      <c r="Y894" s="22"/>
      <c r="Z894" s="22"/>
      <c r="AA894" s="22"/>
      <c r="AB894" s="22"/>
      <c r="AC894" s="22"/>
      <c r="AD894" s="22"/>
      <c r="AE894" s="22"/>
      <c r="AF894" s="22"/>
      <c r="AG894" s="22"/>
      <c r="AH894" s="22"/>
      <c r="AI894" s="22"/>
      <c r="AJ894" s="22"/>
      <c r="AK894" s="22"/>
      <c r="AL894" s="22"/>
      <c r="AM894" s="22"/>
      <c r="AN894" s="22"/>
      <c r="AO894" s="22"/>
      <c r="AP894" s="22"/>
      <c r="AQ894" s="22"/>
      <c r="AR894" s="22"/>
      <c r="AS894" s="22"/>
      <c r="AT894" s="22"/>
      <c r="AU894" s="22"/>
      <c r="AV894" s="22"/>
      <c r="AW894" s="22"/>
      <c r="AX894" s="22"/>
      <c r="AY894" s="22"/>
      <c r="AZ894" s="22"/>
      <c r="BA894" s="22"/>
      <c r="BB894" s="22"/>
      <c r="BC894" s="22"/>
      <c r="BD894" s="22"/>
      <c r="BE894" s="22"/>
      <c r="BF894" s="22"/>
      <c r="BG894" s="22"/>
      <c r="BH894" s="22"/>
      <c r="BI894" s="22"/>
      <c r="BJ894" s="22"/>
      <c r="BK894" s="22"/>
      <c r="BL894" s="22"/>
    </row>
  </sheetData>
  <printOptions/>
  <pageMargins bottom="0.787401575" footer="0.0" header="0.0" left="0.511811024" right="0.511811024" top="0.787401575"/>
  <pageSetup orientation="landscape"/>
  <drawing r:id="rId1"/>
  <tableParts count="1">
    <tablePart r:id="rId3"/>
  </tableParts>
</worksheet>
</file>