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370" yWindow="-120" windowWidth="20730" windowHeight="11160"/>
  </bookViews>
  <sheets>
    <sheet name="Anexo I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6kVZEf5W+E3iR+7fXWGQJRN7op42dD3lSlarpiEe4ec="/>
    </ext>
  </extLst>
</workbook>
</file>

<file path=xl/calcChain.xml><?xml version="1.0" encoding="utf-8"?>
<calcChain xmlns="http://schemas.openxmlformats.org/spreadsheetml/2006/main">
  <c r="C34" i="3" l="1"/>
  <c r="C44" i="3"/>
  <c r="C42" i="3"/>
  <c r="C41" i="3"/>
  <c r="C45" i="3" s="1"/>
  <c r="C33" i="3"/>
  <c r="C43" i="3"/>
  <c r="C32" i="3"/>
  <c r="C31" i="3"/>
  <c r="D27" i="3"/>
  <c r="E27" i="3"/>
  <c r="C27" i="3"/>
  <c r="E26" i="3"/>
  <c r="D26" i="3"/>
  <c r="C26" i="3"/>
  <c r="F27" i="3" l="1"/>
  <c r="B47" i="3" s="1"/>
</calcChain>
</file>

<file path=xl/sharedStrings.xml><?xml version="1.0" encoding="utf-8"?>
<sst xmlns="http://schemas.openxmlformats.org/spreadsheetml/2006/main" count="46" uniqueCount="42">
  <si>
    <t>A1</t>
  </si>
  <si>
    <t>A2</t>
  </si>
  <si>
    <t>A3</t>
  </si>
  <si>
    <t>A4</t>
  </si>
  <si>
    <t>B1</t>
  </si>
  <si>
    <t>B2</t>
  </si>
  <si>
    <t>B3</t>
  </si>
  <si>
    <t>B4</t>
  </si>
  <si>
    <t>IndProd</t>
  </si>
  <si>
    <t>Não</t>
  </si>
  <si>
    <t>Sim</t>
  </si>
  <si>
    <t>Período</t>
  </si>
  <si>
    <t>Total de artigo</t>
  </si>
  <si>
    <t>Equivalente A1</t>
  </si>
  <si>
    <t>Bolsa de produtividade 1 (CNPq)</t>
  </si>
  <si>
    <t>Bolsa de produtividade 2 (CNPq)</t>
  </si>
  <si>
    <t>PONTUAÇÃO</t>
  </si>
  <si>
    <t>CRITÉRIOS</t>
  </si>
  <si>
    <t>Nome completo:</t>
  </si>
  <si>
    <r>
      <t xml:space="preserve">Publicação de artigos em periódicos classificados no QUALIS CAPES  e com </t>
    </r>
    <r>
      <rPr>
        <b/>
        <sz val="11"/>
        <color theme="1"/>
        <rFont val="Calibri"/>
        <family val="2"/>
        <scheme val="minor"/>
      </rPr>
      <t>JCR</t>
    </r>
  </si>
  <si>
    <t>Bolsa (2021 a 2023)</t>
  </si>
  <si>
    <t>0,3 /ano de vigência</t>
  </si>
  <si>
    <t>0.7/ Cordenação de projeto</t>
  </si>
  <si>
    <t>0.3 / Colaboração</t>
  </si>
  <si>
    <t>Quantidade</t>
  </si>
  <si>
    <t>Total</t>
  </si>
  <si>
    <t>Preencher somente os campos em Amarelo.</t>
  </si>
  <si>
    <t>0.5 / Autor de livro com ISBN</t>
  </si>
  <si>
    <t>0.4 / Organizador de livro com ISBN</t>
  </si>
  <si>
    <t>0.3 / Capitulo de livro com ISBN</t>
  </si>
  <si>
    <t>Nota Final</t>
  </si>
  <si>
    <t>Atuação em outros Programas de PG</t>
  </si>
  <si>
    <t>0,4 Não atua em outro programa</t>
  </si>
  <si>
    <t>0,2 para atuação em UM OUTRO programa</t>
  </si>
  <si>
    <t>0,1 para atuação em DOIS OUTROS programas</t>
  </si>
  <si>
    <t>Programa(s)</t>
  </si>
  <si>
    <t>Instituição(ões)</t>
  </si>
  <si>
    <r>
      <t xml:space="preserve">Projetos aprovados (anexar comprovação) com </t>
    </r>
    <r>
      <rPr>
        <b/>
        <sz val="11"/>
        <color theme="1"/>
        <rFont val="Calibri"/>
        <family val="2"/>
        <scheme val="minor"/>
      </rPr>
      <t>financiamento</t>
    </r>
    <r>
      <rPr>
        <sz val="11"/>
        <color theme="1"/>
        <rFont val="Calibri"/>
        <family val="2"/>
        <scheme val="minor"/>
      </rPr>
      <t xml:space="preserve"> para pesquisas</t>
    </r>
  </si>
  <si>
    <t xml:space="preserve">A participação em projetos deve ser comprovada apresentando documentos, tais como, Termo de outorga, Termo de parceria entre as instituições, certificação via Lattes. </t>
  </si>
  <si>
    <t xml:space="preserve">0,4/ Projeto de PIBIC </t>
  </si>
  <si>
    <t>Produção tecnológica e autoria de livros (2021 a 2023)</t>
  </si>
  <si>
    <t>0.7 / Cultivar protegida ou patente concedida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</si>
</sst>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2" borderId="0" xfId="0" applyFont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0" xfId="0" applyFont="1"/>
    <xf numFmtId="0" fontId="0" fillId="2" borderId="0" xfId="0" applyFill="1" applyAlignment="1">
      <alignment horizontal="center"/>
    </xf>
    <xf numFmtId="0" fontId="8" fillId="7" borderId="0" xfId="0" applyFont="1" applyFill="1"/>
    <xf numFmtId="0" fontId="8" fillId="5" borderId="0" xfId="0" applyFont="1" applyFill="1" applyAlignment="1">
      <alignment horizontal="center"/>
    </xf>
    <xf numFmtId="0" fontId="8" fillId="0" borderId="0" xfId="0" applyFont="1"/>
    <xf numFmtId="0" fontId="0" fillId="8" borderId="0" xfId="0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9" borderId="2" xfId="0" applyFill="1" applyBorder="1"/>
    <xf numFmtId="0" fontId="0" fillId="9" borderId="3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8" xfId="0" applyFill="1" applyBorder="1"/>
    <xf numFmtId="0" fontId="0" fillId="10" borderId="0" xfId="0" applyFill="1" applyAlignment="1">
      <alignment horizontal="center"/>
    </xf>
    <xf numFmtId="0" fontId="6" fillId="3" borderId="4" xfId="0" applyFont="1" applyFill="1" applyBorder="1"/>
    <xf numFmtId="0" fontId="0" fillId="3" borderId="0" xfId="0" applyFill="1"/>
    <xf numFmtId="0" fontId="0" fillId="3" borderId="5" xfId="0" applyFill="1" applyBorder="1"/>
    <xf numFmtId="0" fontId="6" fillId="3" borderId="6" xfId="0" applyFont="1" applyFill="1" applyBorder="1"/>
    <xf numFmtId="0" fontId="0" fillId="0" borderId="7" xfId="0" applyBorder="1"/>
    <xf numFmtId="0" fontId="0" fillId="3" borderId="7" xfId="0" applyFill="1" applyBorder="1"/>
    <xf numFmtId="0" fontId="0" fillId="3" borderId="8" xfId="0" applyFill="1" applyBorder="1"/>
    <xf numFmtId="0" fontId="0" fillId="10" borderId="0" xfId="0" applyFill="1"/>
    <xf numFmtId="0" fontId="0" fillId="9" borderId="1" xfId="0" applyFill="1" applyBorder="1"/>
    <xf numFmtId="0" fontId="0" fillId="9" borderId="4" xfId="0" applyFill="1" applyBorder="1"/>
    <xf numFmtId="0" fontId="0" fillId="9" borderId="6" xfId="0" applyFill="1" applyBorder="1"/>
    <xf numFmtId="0" fontId="4" fillId="11" borderId="9" xfId="0" applyFont="1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/>
    <xf numFmtId="0" fontId="0" fillId="11" borderId="4" xfId="0" applyFill="1" applyBorder="1" applyAlignment="1">
      <alignment horizontal="center"/>
    </xf>
    <xf numFmtId="0" fontId="0" fillId="11" borderId="4" xfId="0" applyFill="1" applyBorder="1"/>
    <xf numFmtId="0" fontId="0" fillId="11" borderId="6" xfId="0" applyFill="1" applyBorder="1"/>
    <xf numFmtId="0" fontId="0" fillId="11" borderId="0" xfId="0" applyFill="1"/>
    <xf numFmtId="0" fontId="0" fillId="11" borderId="12" xfId="0" applyFill="1" applyBorder="1" applyAlignment="1">
      <alignment horizontal="center"/>
    </xf>
    <xf numFmtId="0" fontId="0" fillId="11" borderId="13" xfId="0" applyFill="1" applyBorder="1"/>
    <xf numFmtId="0" fontId="3" fillId="11" borderId="0" xfId="0" applyFont="1" applyFill="1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7" fillId="0" borderId="0" xfId="0" applyFont="1" applyAlignment="1">
      <alignment wrapText="1"/>
    </xf>
    <xf numFmtId="0" fontId="2" fillId="11" borderId="10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8" fillId="6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C54" sqref="C54"/>
    </sheetView>
  </sheetViews>
  <sheetFormatPr defaultRowHeight="15" x14ac:dyDescent="0.25"/>
  <cols>
    <col min="1" max="1" width="43.5703125" customWidth="1"/>
    <col min="2" max="2" width="47" customWidth="1"/>
    <col min="3" max="3" width="22.28515625" bestFit="1" customWidth="1"/>
    <col min="4" max="4" width="27.28515625" bestFit="1" customWidth="1"/>
    <col min="5" max="5" width="22.28515625" bestFit="1" customWidth="1"/>
    <col min="6" max="6" width="27.28515625" bestFit="1" customWidth="1"/>
  </cols>
  <sheetData>
    <row r="1" spans="1:6" ht="15.75" x14ac:dyDescent="0.25">
      <c r="B1" s="8" t="s">
        <v>26</v>
      </c>
    </row>
    <row r="3" spans="1:6" x14ac:dyDescent="0.25">
      <c r="B3" s="1" t="s">
        <v>18</v>
      </c>
      <c r="C3" s="56"/>
      <c r="D3" s="56"/>
      <c r="E3" s="56"/>
    </row>
    <row r="4" spans="1:6" x14ac:dyDescent="0.25">
      <c r="C4" s="2"/>
      <c r="D4" s="2"/>
      <c r="E4" s="2"/>
    </row>
    <row r="5" spans="1:6" ht="15.75" x14ac:dyDescent="0.25">
      <c r="B5" s="57" t="s">
        <v>17</v>
      </c>
      <c r="C5" s="57"/>
      <c r="D5" s="57"/>
      <c r="E5" s="57"/>
      <c r="F5" s="10"/>
    </row>
    <row r="6" spans="1:6" ht="15.75" x14ac:dyDescent="0.25">
      <c r="A6" s="9" t="s">
        <v>16</v>
      </c>
      <c r="B6" s="12" t="s">
        <v>20</v>
      </c>
      <c r="C6" s="7" t="s">
        <v>10</v>
      </c>
      <c r="D6" s="7" t="s">
        <v>9</v>
      </c>
      <c r="E6" s="7" t="s">
        <v>11</v>
      </c>
    </row>
    <row r="7" spans="1:6" x14ac:dyDescent="0.25">
      <c r="A7" s="54" t="s">
        <v>21</v>
      </c>
      <c r="B7" s="42" t="s">
        <v>14</v>
      </c>
      <c r="C7" s="16"/>
      <c r="D7" s="16"/>
      <c r="E7" s="16"/>
    </row>
    <row r="8" spans="1:6" x14ac:dyDescent="0.25">
      <c r="A8" s="55"/>
      <c r="B8" s="42" t="s">
        <v>15</v>
      </c>
      <c r="C8" s="16"/>
      <c r="D8" s="16"/>
      <c r="E8" s="16"/>
    </row>
    <row r="9" spans="1:6" x14ac:dyDescent="0.25">
      <c r="A9" s="3"/>
    </row>
    <row r="10" spans="1:6" x14ac:dyDescent="0.25">
      <c r="A10" s="3"/>
      <c r="B10" s="58" t="s">
        <v>31</v>
      </c>
      <c r="C10" s="59"/>
    </row>
    <row r="11" spans="1:6" ht="14.45" customHeight="1" x14ac:dyDescent="0.25">
      <c r="A11" s="3"/>
      <c r="B11" s="13" t="s">
        <v>35</v>
      </c>
      <c r="C11" s="13" t="s">
        <v>36</v>
      </c>
    </row>
    <row r="12" spans="1:6" ht="14.45" customHeight="1" x14ac:dyDescent="0.25">
      <c r="A12" s="45" t="s">
        <v>32</v>
      </c>
      <c r="B12" s="16"/>
      <c r="C12" s="16"/>
      <c r="E12" s="6"/>
      <c r="F12" s="6"/>
    </row>
    <row r="13" spans="1:6" x14ac:dyDescent="0.25">
      <c r="A13" s="45" t="s">
        <v>33</v>
      </c>
      <c r="B13" s="16"/>
      <c r="C13" s="16"/>
    </row>
    <row r="14" spans="1:6" x14ac:dyDescent="0.25">
      <c r="A14" s="45" t="s">
        <v>34</v>
      </c>
      <c r="B14" s="16"/>
      <c r="C14" s="16"/>
    </row>
    <row r="15" spans="1:6" x14ac:dyDescent="0.25">
      <c r="A15" s="4"/>
    </row>
    <row r="16" spans="1:6" x14ac:dyDescent="0.25">
      <c r="A16" s="4"/>
    </row>
    <row r="17" spans="1:6" ht="15.75" thickBot="1" x14ac:dyDescent="0.3">
      <c r="A17" s="60" t="s">
        <v>19</v>
      </c>
      <c r="B17" s="60"/>
      <c r="C17" s="11">
        <v>2021</v>
      </c>
      <c r="D17" s="11">
        <v>2022</v>
      </c>
      <c r="E17" s="11">
        <v>2023</v>
      </c>
      <c r="F17" s="6"/>
    </row>
    <row r="18" spans="1:6" x14ac:dyDescent="0.25">
      <c r="A18" s="37">
        <v>1</v>
      </c>
      <c r="B18" s="38" t="s">
        <v>0</v>
      </c>
      <c r="C18" s="17"/>
      <c r="D18" s="17"/>
      <c r="E18" s="18"/>
    </row>
    <row r="19" spans="1:6" x14ac:dyDescent="0.25">
      <c r="A19" s="39">
        <v>0.85</v>
      </c>
      <c r="B19" s="40" t="s">
        <v>1</v>
      </c>
      <c r="C19" s="16"/>
      <c r="D19" s="16"/>
      <c r="E19" s="19"/>
    </row>
    <row r="20" spans="1:6" x14ac:dyDescent="0.25">
      <c r="A20" s="39">
        <v>0.7</v>
      </c>
      <c r="B20" s="40" t="s">
        <v>2</v>
      </c>
      <c r="C20" s="16"/>
      <c r="D20" s="16"/>
      <c r="E20" s="19"/>
    </row>
    <row r="21" spans="1:6" x14ac:dyDescent="0.25">
      <c r="A21" s="39">
        <v>0.55000000000000004</v>
      </c>
      <c r="B21" s="40" t="s">
        <v>3</v>
      </c>
      <c r="C21" s="16"/>
      <c r="D21" s="16"/>
      <c r="E21" s="19"/>
    </row>
    <row r="22" spans="1:6" x14ac:dyDescent="0.25">
      <c r="A22" s="39">
        <v>0.4</v>
      </c>
      <c r="B22" s="40" t="s">
        <v>4</v>
      </c>
      <c r="C22" s="16"/>
      <c r="D22" s="16"/>
      <c r="E22" s="19"/>
    </row>
    <row r="23" spans="1:6" x14ac:dyDescent="0.25">
      <c r="A23" s="39">
        <v>0.3</v>
      </c>
      <c r="B23" s="40" t="s">
        <v>5</v>
      </c>
      <c r="C23" s="16"/>
      <c r="D23" s="16"/>
      <c r="E23" s="19"/>
    </row>
    <row r="24" spans="1:6" x14ac:dyDescent="0.25">
      <c r="A24" s="39">
        <v>0.2</v>
      </c>
      <c r="B24" s="40" t="s">
        <v>6</v>
      </c>
      <c r="C24" s="16"/>
      <c r="D24" s="16"/>
      <c r="E24" s="19"/>
    </row>
    <row r="25" spans="1:6" ht="15.75" thickBot="1" x14ac:dyDescent="0.3">
      <c r="A25" s="39">
        <v>0.1</v>
      </c>
      <c r="B25" s="41" t="s">
        <v>7</v>
      </c>
      <c r="C25" s="20"/>
      <c r="D25" s="20"/>
      <c r="E25" s="21"/>
    </row>
    <row r="26" spans="1:6" x14ac:dyDescent="0.25">
      <c r="A26" s="23" t="s">
        <v>12</v>
      </c>
      <c r="C26" s="24">
        <f>SUM(C18:C25)</f>
        <v>0</v>
      </c>
      <c r="D26" s="24">
        <f>SUM(D18:D25)</f>
        <v>0</v>
      </c>
      <c r="E26" s="25">
        <f>SUM(E18:E25)</f>
        <v>0</v>
      </c>
      <c r="F26" s="5" t="s">
        <v>8</v>
      </c>
    </row>
    <row r="27" spans="1:6" ht="15.75" thickBot="1" x14ac:dyDescent="0.3">
      <c r="A27" s="26" t="s">
        <v>13</v>
      </c>
      <c r="B27" s="27"/>
      <c r="C27" s="28">
        <f>(C18*1)+(C19*0.85)+(C20*0.7)+(C21*0.55)+(C22*0.4)+(C23*0.3)+(C24*0.2)+(C25*0.1)</f>
        <v>0</v>
      </c>
      <c r="D27" s="28">
        <f>(D18*1)+(D19*0.85)+(D20*0.7)+(D21*0.55)+(D22*0.4)+(D23*0.3)+(D24*0.2)+(D25*0.1)</f>
        <v>0</v>
      </c>
      <c r="E27" s="29">
        <f>(E18*1)+(E19*0.85)+(E20*0.7)+(E21*0.55)+(E22*0.4)+(E23*0.3)+(E24*0.2)+(E25*0.1)</f>
        <v>0</v>
      </c>
      <c r="F27" s="5">
        <f>SUM(C27:E27)/2.5</f>
        <v>0</v>
      </c>
    </row>
    <row r="28" spans="1:6" x14ac:dyDescent="0.25">
      <c r="A28" s="22"/>
    </row>
    <row r="29" spans="1:6" x14ac:dyDescent="0.25">
      <c r="A29" s="22"/>
      <c r="B29" s="58" t="s">
        <v>37</v>
      </c>
      <c r="C29" s="53"/>
    </row>
    <row r="30" spans="1:6" ht="105.75" thickBot="1" x14ac:dyDescent="0.3">
      <c r="A30" s="22"/>
      <c r="B30" s="14" t="s">
        <v>24</v>
      </c>
      <c r="C30" s="15" t="s">
        <v>25</v>
      </c>
      <c r="D30" s="50" t="s">
        <v>38</v>
      </c>
    </row>
    <row r="31" spans="1:6" x14ac:dyDescent="0.25">
      <c r="A31" s="34" t="s">
        <v>22</v>
      </c>
      <c r="B31" s="31"/>
      <c r="C31" s="18">
        <f>B31*0.7</f>
        <v>0</v>
      </c>
    </row>
    <row r="32" spans="1:6" x14ac:dyDescent="0.25">
      <c r="A32" s="35" t="s">
        <v>23</v>
      </c>
      <c r="B32" s="32"/>
      <c r="C32" s="19">
        <f>B32*0.3</f>
        <v>0</v>
      </c>
    </row>
    <row r="33" spans="1:4" ht="15.75" thickBot="1" x14ac:dyDescent="0.3">
      <c r="A33" s="51" t="s">
        <v>39</v>
      </c>
      <c r="B33" s="32"/>
      <c r="C33" s="19">
        <f>B33*0.4</f>
        <v>0</v>
      </c>
    </row>
    <row r="34" spans="1:4" ht="15.75" thickBot="1" x14ac:dyDescent="0.3">
      <c r="A34" s="47" t="s">
        <v>25</v>
      </c>
      <c r="B34" s="49"/>
      <c r="C34" s="46">
        <f>SUM(C31:C33)</f>
        <v>0</v>
      </c>
      <c r="D34" s="30"/>
    </row>
    <row r="35" spans="1:4" x14ac:dyDescent="0.25">
      <c r="D35" s="30"/>
    </row>
    <row r="36" spans="1:4" x14ac:dyDescent="0.25">
      <c r="D36" s="30"/>
    </row>
    <row r="37" spans="1:4" x14ac:dyDescent="0.25">
      <c r="D37" s="30"/>
    </row>
    <row r="39" spans="1:4" x14ac:dyDescent="0.25">
      <c r="B39" s="52" t="s">
        <v>40</v>
      </c>
      <c r="C39" s="53"/>
    </row>
    <row r="40" spans="1:4" x14ac:dyDescent="0.25">
      <c r="B40" s="14" t="s">
        <v>24</v>
      </c>
      <c r="C40" s="15" t="s">
        <v>25</v>
      </c>
    </row>
    <row r="41" spans="1:4" x14ac:dyDescent="0.25">
      <c r="A41" s="51" t="s">
        <v>41</v>
      </c>
      <c r="B41" s="32"/>
      <c r="C41" s="19">
        <f>B41*0.7</f>
        <v>0</v>
      </c>
    </row>
    <row r="42" spans="1:4" x14ac:dyDescent="0.25">
      <c r="A42" s="35" t="s">
        <v>27</v>
      </c>
      <c r="B42" s="32"/>
      <c r="C42" s="19">
        <f>B42*0.5</f>
        <v>0</v>
      </c>
    </row>
    <row r="43" spans="1:4" x14ac:dyDescent="0.25">
      <c r="A43" s="35" t="s">
        <v>28</v>
      </c>
      <c r="B43" s="32"/>
      <c r="C43" s="19">
        <f t="shared" ref="C43" si="0">B43*0.4</f>
        <v>0</v>
      </c>
    </row>
    <row r="44" spans="1:4" ht="15.75" thickBot="1" x14ac:dyDescent="0.3">
      <c r="A44" s="36" t="s">
        <v>29</v>
      </c>
      <c r="B44" s="33"/>
      <c r="C44" s="21">
        <f>B44*0.3</f>
        <v>0</v>
      </c>
    </row>
    <row r="45" spans="1:4" ht="15.75" thickBot="1" x14ac:dyDescent="0.3">
      <c r="A45" s="47" t="s">
        <v>25</v>
      </c>
      <c r="B45" s="48"/>
      <c r="C45" s="46">
        <f>SUM(C41:C44)</f>
        <v>0</v>
      </c>
    </row>
    <row r="46" spans="1:4" ht="15.75" thickBot="1" x14ac:dyDescent="0.3"/>
    <row r="47" spans="1:4" ht="15.75" thickBot="1" x14ac:dyDescent="0.3">
      <c r="A47" s="43" t="s">
        <v>30</v>
      </c>
      <c r="B47" s="44">
        <f>C34+C45+F27</f>
        <v>0</v>
      </c>
    </row>
  </sheetData>
  <mergeCells count="7">
    <mergeCell ref="B39:C39"/>
    <mergeCell ref="A7:A8"/>
    <mergeCell ref="C3:E3"/>
    <mergeCell ref="B5:E5"/>
    <mergeCell ref="B10:C10"/>
    <mergeCell ref="B29:C29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ignoredErrors>
    <ignoredError sqref="C26:E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Rogério</dc:creator>
  <cp:lastModifiedBy>Gustavo Luiz Nepomuceno Lage</cp:lastModifiedBy>
  <dcterms:created xsi:type="dcterms:W3CDTF">2015-10-10T14:31:48Z</dcterms:created>
  <dcterms:modified xsi:type="dcterms:W3CDTF">2023-08-04T13:16:53Z</dcterms:modified>
</cp:coreProperties>
</file>